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<sst xmlns="http://schemas.openxmlformats.org/spreadsheetml/2006/main" count="167" uniqueCount="121">
  <si>
    <t>序号</t>
  </si>
  <si>
    <t>企业名称</t>
  </si>
  <si>
    <t>实际利用秸秆量</t>
  </si>
  <si>
    <t>利用方式</t>
  </si>
  <si>
    <t>联系人</t>
  </si>
  <si>
    <t>联系方式</t>
  </si>
  <si>
    <t>合计</t>
  </si>
  <si>
    <t>玉米秸秆</t>
  </si>
  <si>
    <t>小麦秸秆</t>
  </si>
  <si>
    <t>其他秸秆
（油菜、大豆）</t>
  </si>
  <si>
    <t>濉溪县</t>
  </si>
  <si>
    <t>淮北市思美生物有机肥有限公司</t>
  </si>
  <si>
    <t>肥料化</t>
  </si>
  <si>
    <t>黄爱武</t>
  </si>
  <si>
    <t>濉溪县马品秸秆机械化回收专业合作社</t>
  </si>
  <si>
    <t>饲料化</t>
  </si>
  <si>
    <t>马品</t>
  </si>
  <si>
    <t>濉溪县恩怡谷物种植家庭农场</t>
  </si>
  <si>
    <t>陈彪</t>
  </si>
  <si>
    <t>濉溪县勇强秸秆回收点</t>
  </si>
  <si>
    <t>范勇</t>
  </si>
  <si>
    <t>濉溪县功成生物科技有限公司</t>
  </si>
  <si>
    <t>周莉</t>
  </si>
  <si>
    <t>安徽曦强乳业集团有限公司</t>
  </si>
  <si>
    <t xml:space="preserve"> </t>
  </si>
  <si>
    <t>王瑾</t>
  </si>
  <si>
    <t>濉溪县山河牧业有限公司</t>
  </si>
  <si>
    <t>张纯雨</t>
  </si>
  <si>
    <t>安徽省双林生物质燃料有限公司</t>
  </si>
  <si>
    <t>能源化</t>
  </si>
  <si>
    <t>贺标</t>
  </si>
  <si>
    <t>安徽良润农业科技有限公司</t>
  </si>
  <si>
    <t>侯良斌</t>
  </si>
  <si>
    <t>淮北创伟环保科技有限公司濉溪分公司</t>
  </si>
  <si>
    <t>能源化、饲料化</t>
  </si>
  <si>
    <t>任杰</t>
  </si>
  <si>
    <t>濉溪县农兴黑糯玉米种植专业合作社</t>
  </si>
  <si>
    <t>基料化</t>
  </si>
  <si>
    <t>黄长福</t>
  </si>
  <si>
    <t>淮北市晟源农业发展有限公司</t>
  </si>
  <si>
    <t>李萍</t>
  </si>
  <si>
    <t>濉溪县百善文涵秸秆粉碎场</t>
  </si>
  <si>
    <t>张宝</t>
  </si>
  <si>
    <t>濉溪县丰运谷物种植专业合作社</t>
  </si>
  <si>
    <t>邹祥</t>
  </si>
  <si>
    <t>濉溪县百善高兴秸秆回收专业合作社</t>
  </si>
  <si>
    <t>许飞飞</t>
  </si>
  <si>
    <t>濉溪县舜禾种植家庭农场</t>
  </si>
  <si>
    <t>马迪</t>
  </si>
  <si>
    <t>濉溪县百善晟途牧草储存场</t>
  </si>
  <si>
    <t>张奎</t>
  </si>
  <si>
    <t>濉溪县良丰果蔬种植专业合作社</t>
  </si>
  <si>
    <t>王俊明</t>
  </si>
  <si>
    <t>淮北鹏丰秸秆综合利用有限公司</t>
  </si>
  <si>
    <t>周鹏</t>
  </si>
  <si>
    <t>濉溪县南坪镇佳齐养殖场</t>
  </si>
  <si>
    <t>逮磊</t>
  </si>
  <si>
    <t>新牧农再生资源回收利用有限公司</t>
  </si>
  <si>
    <t>任青凤</t>
  </si>
  <si>
    <t>淮北艳影秸秆回收有限公司</t>
  </si>
  <si>
    <t>樊中胜</t>
  </si>
  <si>
    <t>濉溪县皓月秸秆机械化回收专业合作社</t>
  </si>
  <si>
    <t>沈书明</t>
  </si>
  <si>
    <t>濉溪恒昌生物质燃料有限公司</t>
  </si>
  <si>
    <t>吴光明</t>
  </si>
  <si>
    <t>淮北捷德秸秆加工有限公司</t>
  </si>
  <si>
    <t>郑成学</t>
  </si>
  <si>
    <t>淮北富润再生能源科技有限公司</t>
  </si>
  <si>
    <t>兰发忠</t>
  </si>
  <si>
    <t>濉溪县宏晟饲料有限公司</t>
  </si>
  <si>
    <t>郭敬民</t>
  </si>
  <si>
    <t>淮北麦鑫商贸有限公司</t>
  </si>
  <si>
    <t>范磊</t>
  </si>
  <si>
    <t>濉溪县彬麟生物质燃料有限公司</t>
  </si>
  <si>
    <t>戚彬</t>
  </si>
  <si>
    <t>濉溪县孙疃吴奎养殖场</t>
  </si>
  <si>
    <t>吴奎</t>
  </si>
  <si>
    <t>合      计</t>
  </si>
  <si>
    <t>杜集区</t>
  </si>
  <si>
    <t>淮北淼林森生物能源科技有限公司</t>
  </si>
  <si>
    <t>朱新全</t>
  </si>
  <si>
    <t>淮北市棒棒养殖有限公司</t>
  </si>
  <si>
    <t>侯矿山</t>
  </si>
  <si>
    <t>淮北市锦川牧业有限公司</t>
  </si>
  <si>
    <t>谢继虎</t>
  </si>
  <si>
    <t>淮北市华润牛业有限公司</t>
  </si>
  <si>
    <t>朱治鹏</t>
  </si>
  <si>
    <t>淮北市飞达养牛专业合作社</t>
  </si>
  <si>
    <t>朱德武</t>
  </si>
  <si>
    <t>淮北市杜集区长桥养殖场</t>
  </si>
  <si>
    <t>欧阳长桥</t>
  </si>
  <si>
    <t>淮北市新旺养牛场</t>
  </si>
  <si>
    <t>倪伟</t>
  </si>
  <si>
    <t>淮北市杜集区涛涛养殖场</t>
  </si>
  <si>
    <t>苏兆征</t>
  </si>
  <si>
    <t>合     计</t>
  </si>
  <si>
    <t>烈山区</t>
  </si>
  <si>
    <t>安徽木兰农牧科技有限公司</t>
  </si>
  <si>
    <t>王钦海</t>
  </si>
  <si>
    <t>淮北好梦圆畜牧养殖有限责任公司</t>
  </si>
  <si>
    <t>赵永刚</t>
  </si>
  <si>
    <t>淮北市鑫牛牧业有限公司</t>
  </si>
  <si>
    <t>秦德强</t>
  </si>
  <si>
    <t>淮北市鸿旺养殖有限公司</t>
  </si>
  <si>
    <t>丁爱武</t>
  </si>
  <si>
    <t>淮北牧鑫农业科技有限公司</t>
  </si>
  <si>
    <t>赵天</t>
  </si>
  <si>
    <t>淮北淮宏农业科技有限公司</t>
  </si>
  <si>
    <t>葛丙刚</t>
  </si>
  <si>
    <t>淮北市烈山区丰禾家庭农场</t>
  </si>
  <si>
    <t>蔡文风</t>
  </si>
  <si>
    <t>淮北恒佳农业发展有限公司</t>
  </si>
  <si>
    <t>吕飞龙</t>
  </si>
  <si>
    <t>淮北煜振秸秆能源有限公司</t>
  </si>
  <si>
    <t>张玉振</t>
  </si>
  <si>
    <t>相山区</t>
  </si>
  <si>
    <t>淮北市金桃果业有限公司</t>
  </si>
  <si>
    <t>叶朝京</t>
  </si>
  <si>
    <t>淮北市佳禾养殖有限责任公司</t>
  </si>
  <si>
    <t>孙利</t>
  </si>
  <si>
    <t>总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</si>
</sst>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topLeftCell="A24" workbookViewId="0">
      <selection activeCell="F34" sqref="F34"/>
    </sheetView>
  </sheetViews>
  <sheetFormatPr defaultColWidth="9" defaultRowHeight="13.5"/>
  <cols>
    <col min="1" max="1" width="9" style="1"/>
    <col min="2" max="2" width="6" style="3" customWidth="1"/>
    <col min="3" max="3" width="35.75" style="1" customWidth="1"/>
    <col min="4" max="4" width="9.25" style="1" customWidth="1"/>
    <col min="5" max="5" width="9.75" style="1" customWidth="1"/>
    <col min="6" max="6" width="9.875" style="1" customWidth="1"/>
    <col min="7" max="7" width="13.875" style="1" customWidth="1"/>
    <col min="8" max="8" width="17.5" style="1" customWidth="1"/>
    <col min="9" max="9" width="10.25" style="3" customWidth="1"/>
    <col min="10" max="10" width="17.75" style="4" customWidth="1"/>
    <col min="11" max="16384" width="9" style="1"/>
  </cols>
  <sheetData>
    <row r="1" ht="21" customHeight="1" spans="1:10">
      <c r="A1" s="5"/>
      <c r="B1" s="6" t="s">
        <v>0</v>
      </c>
      <c r="C1" s="6" t="s">
        <v>1</v>
      </c>
      <c r="D1" s="6" t="s">
        <v>2</v>
      </c>
      <c r="E1" s="6"/>
      <c r="F1" s="6"/>
      <c r="G1" s="6"/>
      <c r="H1" s="6" t="s">
        <v>3</v>
      </c>
      <c r="I1" s="6" t="s">
        <v>4</v>
      </c>
      <c r="J1" s="30" t="s">
        <v>5</v>
      </c>
    </row>
    <row r="2" ht="24" spans="1:10">
      <c r="A2" s="7"/>
      <c r="B2" s="6"/>
      <c r="C2" s="6"/>
      <c r="D2" s="6" t="s">
        <v>6</v>
      </c>
      <c r="E2" s="6" t="s">
        <v>7</v>
      </c>
      <c r="F2" s="6" t="s">
        <v>8</v>
      </c>
      <c r="G2" s="8" t="s">
        <v>9</v>
      </c>
      <c r="H2" s="6"/>
      <c r="I2" s="6"/>
      <c r="J2" s="30"/>
    </row>
    <row r="3" ht="15.75" customHeight="1" spans="1:10">
      <c r="A3" s="9" t="s">
        <v>10</v>
      </c>
      <c r="B3" s="10">
        <v>1</v>
      </c>
      <c r="C3" s="11" t="s">
        <v>11</v>
      </c>
      <c r="D3" s="12">
        <f>SUM(E3:G3)</f>
        <v>3500</v>
      </c>
      <c r="E3" s="13"/>
      <c r="F3" s="12">
        <v>3500</v>
      </c>
      <c r="G3" s="13"/>
      <c r="H3" s="14" t="s">
        <v>12</v>
      </c>
      <c r="I3" s="14" t="s">
        <v>13</v>
      </c>
      <c r="J3" s="31">
        <v>17754181131</v>
      </c>
    </row>
    <row r="4" ht="14.25" spans="1:10">
      <c r="A4" s="9"/>
      <c r="B4" s="10">
        <v>2</v>
      </c>
      <c r="C4" s="11" t="s">
        <v>14</v>
      </c>
      <c r="D4" s="12">
        <f t="shared" ref="D4:D32" si="0">SUM(E4:G4)</f>
        <v>34500</v>
      </c>
      <c r="E4" s="13"/>
      <c r="F4" s="12">
        <v>34500</v>
      </c>
      <c r="G4" s="13"/>
      <c r="H4" s="14" t="s">
        <v>15</v>
      </c>
      <c r="I4" s="14" t="s">
        <v>16</v>
      </c>
      <c r="J4" s="31">
        <v>18756251111</v>
      </c>
    </row>
    <row r="5" ht="14.25" spans="1:10">
      <c r="A5" s="9"/>
      <c r="B5" s="10">
        <v>3</v>
      </c>
      <c r="C5" s="11" t="s">
        <v>17</v>
      </c>
      <c r="D5" s="12">
        <f t="shared" si="0"/>
        <v>600</v>
      </c>
      <c r="E5" s="13"/>
      <c r="F5" s="12">
        <v>600</v>
      </c>
      <c r="G5" s="13"/>
      <c r="H5" s="14" t="s">
        <v>15</v>
      </c>
      <c r="I5" s="14" t="s">
        <v>18</v>
      </c>
      <c r="J5" s="31">
        <v>18856153939</v>
      </c>
    </row>
    <row r="6" ht="14.25" spans="1:10">
      <c r="A6" s="9"/>
      <c r="B6" s="10">
        <v>4</v>
      </c>
      <c r="C6" s="11" t="s">
        <v>19</v>
      </c>
      <c r="D6" s="12">
        <f t="shared" si="0"/>
        <v>7000</v>
      </c>
      <c r="E6" s="15"/>
      <c r="F6" s="15">
        <v>7000</v>
      </c>
      <c r="G6" s="15"/>
      <c r="H6" s="14" t="s">
        <v>15</v>
      </c>
      <c r="I6" s="14" t="s">
        <v>20</v>
      </c>
      <c r="J6" s="31">
        <v>18109613636</v>
      </c>
    </row>
    <row r="7" ht="14.25" spans="1:10">
      <c r="A7" s="9"/>
      <c r="B7" s="10">
        <v>5</v>
      </c>
      <c r="C7" s="11" t="s">
        <v>21</v>
      </c>
      <c r="D7" s="12">
        <f t="shared" si="0"/>
        <v>16200</v>
      </c>
      <c r="E7" s="15"/>
      <c r="F7" s="15">
        <v>16200</v>
      </c>
      <c r="G7" s="15"/>
      <c r="H7" s="14" t="s">
        <v>12</v>
      </c>
      <c r="I7" s="14" t="s">
        <v>22</v>
      </c>
      <c r="J7" s="31">
        <v>15805672251</v>
      </c>
    </row>
    <row r="8" ht="14.25" spans="1:10">
      <c r="A8" s="9"/>
      <c r="B8" s="10">
        <v>6</v>
      </c>
      <c r="C8" s="11" t="s">
        <v>23</v>
      </c>
      <c r="D8" s="12">
        <f t="shared" si="0"/>
        <v>15100</v>
      </c>
      <c r="E8" s="15">
        <v>15100</v>
      </c>
      <c r="F8" s="15" t="s">
        <v>24</v>
      </c>
      <c r="G8" s="15"/>
      <c r="H8" s="14" t="s">
        <v>15</v>
      </c>
      <c r="I8" s="14" t="s">
        <v>25</v>
      </c>
      <c r="J8" s="31">
        <v>15005610007</v>
      </c>
    </row>
    <row r="9" ht="14.25" spans="1:10">
      <c r="A9" s="9"/>
      <c r="B9" s="10">
        <v>7</v>
      </c>
      <c r="C9" s="11" t="s">
        <v>26</v>
      </c>
      <c r="D9" s="12">
        <f t="shared" si="0"/>
        <v>2835</v>
      </c>
      <c r="E9" s="15">
        <v>2100</v>
      </c>
      <c r="F9" s="15">
        <v>735</v>
      </c>
      <c r="G9" s="15"/>
      <c r="H9" s="14" t="s">
        <v>15</v>
      </c>
      <c r="I9" s="14" t="s">
        <v>27</v>
      </c>
      <c r="J9" s="31">
        <v>18756180688</v>
      </c>
    </row>
    <row r="10" ht="14.25" spans="1:10">
      <c r="A10" s="9"/>
      <c r="B10" s="10">
        <v>8</v>
      </c>
      <c r="C10" s="16" t="s">
        <v>28</v>
      </c>
      <c r="D10" s="12">
        <f t="shared" si="0"/>
        <v>9000</v>
      </c>
      <c r="E10" s="15">
        <v>9000</v>
      </c>
      <c r="F10" s="15"/>
      <c r="G10" s="15"/>
      <c r="H10" s="17" t="s">
        <v>29</v>
      </c>
      <c r="I10" s="14" t="s">
        <v>30</v>
      </c>
      <c r="J10" s="31">
        <v>13309612111</v>
      </c>
    </row>
    <row r="11" ht="14.25" spans="1:10">
      <c r="A11" s="9"/>
      <c r="B11" s="10">
        <v>9</v>
      </c>
      <c r="C11" s="11" t="s">
        <v>31</v>
      </c>
      <c r="D11" s="12">
        <f t="shared" si="0"/>
        <v>5142</v>
      </c>
      <c r="E11" s="15">
        <v>1749</v>
      </c>
      <c r="F11" s="15">
        <v>3393</v>
      </c>
      <c r="G11" s="15"/>
      <c r="H11" s="14" t="s">
        <v>12</v>
      </c>
      <c r="I11" s="14" t="s">
        <v>32</v>
      </c>
      <c r="J11" s="31">
        <v>13965874185</v>
      </c>
    </row>
    <row r="12" ht="14.25" spans="1:10">
      <c r="A12" s="9"/>
      <c r="B12" s="10">
        <v>10</v>
      </c>
      <c r="C12" s="11" t="s">
        <v>33</v>
      </c>
      <c r="D12" s="12">
        <f t="shared" si="0"/>
        <v>9826</v>
      </c>
      <c r="E12" s="15"/>
      <c r="F12" s="15">
        <v>9826</v>
      </c>
      <c r="G12" s="15"/>
      <c r="H12" s="14" t="s">
        <v>34</v>
      </c>
      <c r="I12" s="14" t="s">
        <v>35</v>
      </c>
      <c r="J12" s="31">
        <v>13000001170</v>
      </c>
    </row>
    <row r="13" s="1" customFormat="1" ht="14.25" spans="1:10">
      <c r="A13" s="9"/>
      <c r="B13" s="10">
        <v>11</v>
      </c>
      <c r="C13" s="11" t="s">
        <v>36</v>
      </c>
      <c r="D13" s="12">
        <f t="shared" si="0"/>
        <v>2170</v>
      </c>
      <c r="E13" s="15">
        <v>651</v>
      </c>
      <c r="F13" s="15">
        <v>1519</v>
      </c>
      <c r="G13" s="15"/>
      <c r="H13" s="14" t="s">
        <v>37</v>
      </c>
      <c r="I13" s="14" t="s">
        <v>38</v>
      </c>
      <c r="J13" s="31">
        <v>13905617172</v>
      </c>
    </row>
    <row r="14" ht="14.25" spans="1:10">
      <c r="A14" s="9"/>
      <c r="B14" s="10">
        <v>12</v>
      </c>
      <c r="C14" s="11" t="s">
        <v>39</v>
      </c>
      <c r="D14" s="12">
        <f t="shared" si="0"/>
        <v>2500</v>
      </c>
      <c r="E14" s="15">
        <v>2500</v>
      </c>
      <c r="F14" s="15"/>
      <c r="G14" s="15"/>
      <c r="H14" s="14" t="s">
        <v>15</v>
      </c>
      <c r="I14" s="14" t="s">
        <v>40</v>
      </c>
      <c r="J14" s="31">
        <v>15856143799</v>
      </c>
    </row>
    <row r="15" ht="14.25" spans="1:10">
      <c r="A15" s="9"/>
      <c r="B15" s="10">
        <v>13</v>
      </c>
      <c r="C15" s="11" t="s">
        <v>41</v>
      </c>
      <c r="D15" s="12">
        <f t="shared" si="0"/>
        <v>1890</v>
      </c>
      <c r="E15" s="15"/>
      <c r="F15" s="15"/>
      <c r="G15" s="15">
        <v>1890</v>
      </c>
      <c r="H15" s="14" t="s">
        <v>15</v>
      </c>
      <c r="I15" s="14" t="s">
        <v>42</v>
      </c>
      <c r="J15" s="31">
        <v>13673685021</v>
      </c>
    </row>
    <row r="16" ht="14.25" spans="1:10">
      <c r="A16" s="9"/>
      <c r="B16" s="10">
        <v>14</v>
      </c>
      <c r="C16" s="11" t="s">
        <v>43</v>
      </c>
      <c r="D16" s="12">
        <f t="shared" si="0"/>
        <v>1700</v>
      </c>
      <c r="E16" s="15"/>
      <c r="F16" s="15">
        <v>1700</v>
      </c>
      <c r="G16" s="15"/>
      <c r="H16" s="14" t="s">
        <v>15</v>
      </c>
      <c r="I16" s="14" t="s">
        <v>44</v>
      </c>
      <c r="J16" s="31">
        <v>13965856555</v>
      </c>
    </row>
    <row r="17" ht="14.25" spans="1:10">
      <c r="A17" s="9"/>
      <c r="B17" s="10">
        <v>15</v>
      </c>
      <c r="C17" s="11" t="s">
        <v>45</v>
      </c>
      <c r="D17" s="12">
        <f t="shared" si="0"/>
        <v>2300</v>
      </c>
      <c r="E17" s="15"/>
      <c r="F17" s="15">
        <v>2300</v>
      </c>
      <c r="G17" s="15"/>
      <c r="H17" s="14" t="s">
        <v>15</v>
      </c>
      <c r="I17" s="14" t="s">
        <v>46</v>
      </c>
      <c r="J17" s="31">
        <v>18130698568</v>
      </c>
    </row>
    <row r="18" ht="14.25" spans="1:10">
      <c r="A18" s="9"/>
      <c r="B18" s="10">
        <v>16</v>
      </c>
      <c r="C18" s="11" t="s">
        <v>47</v>
      </c>
      <c r="D18" s="12">
        <f t="shared" si="0"/>
        <v>3200</v>
      </c>
      <c r="E18" s="15">
        <v>3200</v>
      </c>
      <c r="F18" s="15"/>
      <c r="G18" s="15"/>
      <c r="H18" s="14" t="s">
        <v>15</v>
      </c>
      <c r="I18" s="14" t="s">
        <v>48</v>
      </c>
      <c r="J18" s="31">
        <v>18156197899</v>
      </c>
    </row>
    <row r="19" ht="14.25" spans="1:10">
      <c r="A19" s="9"/>
      <c r="B19" s="10">
        <v>17</v>
      </c>
      <c r="C19" s="11" t="s">
        <v>49</v>
      </c>
      <c r="D19" s="12">
        <f t="shared" si="0"/>
        <v>2600</v>
      </c>
      <c r="E19" s="15">
        <v>2000</v>
      </c>
      <c r="F19" s="15">
        <v>600</v>
      </c>
      <c r="G19" s="15"/>
      <c r="H19" s="14" t="s">
        <v>15</v>
      </c>
      <c r="I19" s="14" t="s">
        <v>50</v>
      </c>
      <c r="J19" s="31">
        <v>15856120606</v>
      </c>
    </row>
    <row r="20" ht="14.25" spans="1:10">
      <c r="A20" s="9"/>
      <c r="B20" s="10">
        <v>18</v>
      </c>
      <c r="C20" s="11" t="s">
        <v>51</v>
      </c>
      <c r="D20" s="12">
        <f t="shared" si="0"/>
        <v>3000</v>
      </c>
      <c r="E20" s="15">
        <v>3000</v>
      </c>
      <c r="F20" s="15"/>
      <c r="G20" s="15"/>
      <c r="H20" s="14" t="s">
        <v>15</v>
      </c>
      <c r="I20" s="14" t="s">
        <v>52</v>
      </c>
      <c r="J20" s="31">
        <v>13965866097</v>
      </c>
    </row>
    <row r="21" ht="14.25" spans="1:10">
      <c r="A21" s="9"/>
      <c r="B21" s="10">
        <v>19</v>
      </c>
      <c r="C21" s="11" t="s">
        <v>53</v>
      </c>
      <c r="D21" s="12">
        <f t="shared" si="0"/>
        <v>4100</v>
      </c>
      <c r="E21" s="15"/>
      <c r="F21" s="15">
        <v>4100</v>
      </c>
      <c r="G21" s="15"/>
      <c r="H21" s="14" t="s">
        <v>15</v>
      </c>
      <c r="I21" s="14" t="s">
        <v>54</v>
      </c>
      <c r="J21" s="31">
        <v>19956153888</v>
      </c>
    </row>
    <row r="22" ht="14.25" spans="1:10">
      <c r="A22" s="9"/>
      <c r="B22" s="10">
        <v>20</v>
      </c>
      <c r="C22" s="11" t="s">
        <v>55</v>
      </c>
      <c r="D22" s="12">
        <f t="shared" si="0"/>
        <v>1080</v>
      </c>
      <c r="E22" s="15">
        <v>324</v>
      </c>
      <c r="F22" s="15">
        <v>756</v>
      </c>
      <c r="G22" s="15"/>
      <c r="H22" s="14" t="s">
        <v>15</v>
      </c>
      <c r="I22" s="14" t="s">
        <v>56</v>
      </c>
      <c r="J22" s="31">
        <v>13866881021</v>
      </c>
    </row>
    <row r="23" ht="14.25" spans="1:10">
      <c r="A23" s="9"/>
      <c r="B23" s="10">
        <v>21</v>
      </c>
      <c r="C23" s="11" t="s">
        <v>57</v>
      </c>
      <c r="D23" s="12">
        <f t="shared" si="0"/>
        <v>2799</v>
      </c>
      <c r="E23" s="15">
        <v>2799</v>
      </c>
      <c r="F23" s="15"/>
      <c r="G23" s="15"/>
      <c r="H23" s="14" t="s">
        <v>15</v>
      </c>
      <c r="I23" s="14" t="s">
        <v>58</v>
      </c>
      <c r="J23" s="31">
        <v>15805612719</v>
      </c>
    </row>
    <row r="24" ht="14.25" spans="1:10">
      <c r="A24" s="9"/>
      <c r="B24" s="10">
        <v>22</v>
      </c>
      <c r="C24" s="11" t="s">
        <v>59</v>
      </c>
      <c r="D24" s="12">
        <f t="shared" si="0"/>
        <v>3300</v>
      </c>
      <c r="E24" s="15">
        <v>3300</v>
      </c>
      <c r="F24" s="15"/>
      <c r="G24" s="15"/>
      <c r="H24" s="14" t="s">
        <v>15</v>
      </c>
      <c r="I24" s="14" t="s">
        <v>60</v>
      </c>
      <c r="J24" s="31">
        <v>15255777776</v>
      </c>
    </row>
    <row r="25" ht="14.25" spans="1:10">
      <c r="A25" s="9"/>
      <c r="B25" s="10">
        <v>23</v>
      </c>
      <c r="C25" s="11" t="s">
        <v>61</v>
      </c>
      <c r="D25" s="12">
        <f t="shared" si="0"/>
        <v>4327</v>
      </c>
      <c r="E25" s="15">
        <v>327</v>
      </c>
      <c r="F25" s="15">
        <v>4000</v>
      </c>
      <c r="G25" s="15"/>
      <c r="H25" s="14" t="s">
        <v>15</v>
      </c>
      <c r="I25" s="14" t="s">
        <v>62</v>
      </c>
      <c r="J25" s="31">
        <v>13385611000</v>
      </c>
    </row>
    <row r="26" ht="14.25" spans="1:10">
      <c r="A26" s="9"/>
      <c r="B26" s="10">
        <v>24</v>
      </c>
      <c r="C26" s="11" t="s">
        <v>63</v>
      </c>
      <c r="D26" s="12">
        <f t="shared" si="0"/>
        <v>13696</v>
      </c>
      <c r="E26" s="15"/>
      <c r="F26" s="15">
        <v>13696</v>
      </c>
      <c r="G26" s="15"/>
      <c r="H26" s="14" t="s">
        <v>29</v>
      </c>
      <c r="I26" s="14" t="s">
        <v>64</v>
      </c>
      <c r="J26" s="31">
        <v>15956710333</v>
      </c>
    </row>
    <row r="27" ht="14.25" spans="1:10">
      <c r="A27" s="9"/>
      <c r="B27" s="10">
        <v>25</v>
      </c>
      <c r="C27" s="11" t="s">
        <v>65</v>
      </c>
      <c r="D27" s="12">
        <f t="shared" si="0"/>
        <v>700</v>
      </c>
      <c r="E27" s="15">
        <v>700</v>
      </c>
      <c r="F27" s="15"/>
      <c r="G27" s="15"/>
      <c r="H27" s="14" t="s">
        <v>15</v>
      </c>
      <c r="I27" s="14" t="s">
        <v>66</v>
      </c>
      <c r="J27" s="31">
        <v>13856113376</v>
      </c>
    </row>
    <row r="28" ht="14.25" spans="1:10">
      <c r="A28" s="9"/>
      <c r="B28" s="10">
        <v>26</v>
      </c>
      <c r="C28" s="11" t="s">
        <v>67</v>
      </c>
      <c r="D28" s="12">
        <f t="shared" si="0"/>
        <v>800</v>
      </c>
      <c r="E28" s="15"/>
      <c r="F28" s="15">
        <v>800</v>
      </c>
      <c r="G28" s="15"/>
      <c r="H28" s="14" t="s">
        <v>29</v>
      </c>
      <c r="I28" s="14" t="s">
        <v>68</v>
      </c>
      <c r="J28" s="31">
        <v>18056185558</v>
      </c>
    </row>
    <row r="29" ht="14.25" spans="1:10">
      <c r="A29" s="9"/>
      <c r="B29" s="10">
        <v>27</v>
      </c>
      <c r="C29" s="11" t="s">
        <v>69</v>
      </c>
      <c r="D29" s="12">
        <f t="shared" si="0"/>
        <v>7795</v>
      </c>
      <c r="E29" s="15">
        <v>7795</v>
      </c>
      <c r="F29" s="18"/>
      <c r="G29" s="15"/>
      <c r="H29" s="14" t="s">
        <v>15</v>
      </c>
      <c r="I29" s="14" t="s">
        <v>70</v>
      </c>
      <c r="J29" s="31">
        <v>15156180955</v>
      </c>
    </row>
    <row r="30" ht="14.25" spans="1:10">
      <c r="A30" s="9"/>
      <c r="B30" s="10">
        <v>28</v>
      </c>
      <c r="C30" s="11" t="s">
        <v>71</v>
      </c>
      <c r="D30" s="12">
        <f t="shared" si="0"/>
        <v>1730</v>
      </c>
      <c r="E30" s="15"/>
      <c r="F30" s="15">
        <v>1730</v>
      </c>
      <c r="G30" s="15"/>
      <c r="H30" s="14" t="s">
        <v>15</v>
      </c>
      <c r="I30" s="14" t="s">
        <v>72</v>
      </c>
      <c r="J30" s="31">
        <v>18726870888</v>
      </c>
    </row>
    <row r="31" ht="14.25" spans="1:10">
      <c r="A31" s="9"/>
      <c r="B31" s="10">
        <v>29</v>
      </c>
      <c r="C31" s="11" t="s">
        <v>73</v>
      </c>
      <c r="D31" s="12">
        <f t="shared" si="0"/>
        <v>21700</v>
      </c>
      <c r="E31" s="15"/>
      <c r="F31" s="15">
        <v>21700</v>
      </c>
      <c r="G31" s="15"/>
      <c r="H31" s="14" t="s">
        <v>29</v>
      </c>
      <c r="I31" s="14" t="s">
        <v>74</v>
      </c>
      <c r="J31" s="31">
        <v>18256163222</v>
      </c>
    </row>
    <row r="32" ht="14.25" spans="1:10">
      <c r="A32" s="9"/>
      <c r="B32" s="10">
        <v>30</v>
      </c>
      <c r="C32" s="18" t="s">
        <v>75</v>
      </c>
      <c r="D32" s="12">
        <f t="shared" si="0"/>
        <v>2915</v>
      </c>
      <c r="E32" s="18">
        <v>2915</v>
      </c>
      <c r="F32" s="18"/>
      <c r="G32" s="18"/>
      <c r="H32" s="14" t="s">
        <v>15</v>
      </c>
      <c r="I32" s="19" t="s">
        <v>76</v>
      </c>
      <c r="J32" s="32">
        <v>15156172188</v>
      </c>
    </row>
    <row r="33" ht="14.25" spans="2:10">
      <c r="B33" s="19"/>
      <c r="C33" s="20" t="s">
        <v>77</v>
      </c>
      <c r="D33" s="21">
        <f>SUM(D3:D32)</f>
        <v>188005</v>
      </c>
      <c r="E33" s="18"/>
      <c r="F33" s="18"/>
      <c r="G33" s="18"/>
      <c r="H33" s="18"/>
      <c r="I33" s="19"/>
      <c r="J33" s="32"/>
    </row>
    <row r="34" s="1" customFormat="1" ht="14.25" spans="1:10">
      <c r="A34" s="3" t="s">
        <v>78</v>
      </c>
      <c r="B34" s="19">
        <v>1</v>
      </c>
      <c r="C34" s="22" t="s">
        <v>79</v>
      </c>
      <c r="D34" s="12">
        <f>SUM(F34:G34)</f>
        <v>15377</v>
      </c>
      <c r="F34" s="18">
        <v>15377</v>
      </c>
      <c r="G34" s="18"/>
      <c r="H34" s="14" t="s">
        <v>29</v>
      </c>
      <c r="I34" s="33" t="s">
        <v>80</v>
      </c>
      <c r="J34" s="32">
        <v>13956488812</v>
      </c>
    </row>
    <row r="35" ht="14.25" spans="1:10">
      <c r="A35" s="3"/>
      <c r="B35" s="19">
        <v>2</v>
      </c>
      <c r="C35" s="22" t="s">
        <v>81</v>
      </c>
      <c r="D35" s="12">
        <f>SUM(E35:G35)</f>
        <v>2880</v>
      </c>
      <c r="E35" s="18">
        <v>2016</v>
      </c>
      <c r="F35" s="18">
        <v>864</v>
      </c>
      <c r="G35" s="18"/>
      <c r="H35" s="14" t="s">
        <v>15</v>
      </c>
      <c r="I35" s="33" t="s">
        <v>82</v>
      </c>
      <c r="J35" s="32">
        <v>18815619888</v>
      </c>
    </row>
    <row r="36" ht="14.25" spans="1:10">
      <c r="A36" s="3"/>
      <c r="B36" s="19">
        <v>3</v>
      </c>
      <c r="C36" s="23" t="s">
        <v>83</v>
      </c>
      <c r="D36" s="12">
        <f t="shared" ref="D36:D41" si="1">SUM(E36:G36)</f>
        <v>2520</v>
      </c>
      <c r="E36" s="18">
        <v>2000</v>
      </c>
      <c r="F36" s="18">
        <v>520</v>
      </c>
      <c r="G36" s="18"/>
      <c r="H36" s="14" t="s">
        <v>15</v>
      </c>
      <c r="I36" s="34" t="s">
        <v>84</v>
      </c>
      <c r="J36" s="32">
        <v>15156179209</v>
      </c>
    </row>
    <row r="37" s="2" customFormat="1" ht="14.25" spans="1:10">
      <c r="A37" s="24"/>
      <c r="B37" s="25">
        <v>4</v>
      </c>
      <c r="C37" s="26" t="s">
        <v>85</v>
      </c>
      <c r="D37" s="27">
        <f t="shared" si="1"/>
        <v>2598</v>
      </c>
      <c r="E37" s="28">
        <v>1818</v>
      </c>
      <c r="F37" s="28">
        <v>780</v>
      </c>
      <c r="G37" s="28"/>
      <c r="H37" s="17" t="s">
        <v>15</v>
      </c>
      <c r="I37" s="35" t="s">
        <v>86</v>
      </c>
      <c r="J37" s="36">
        <v>15956162948</v>
      </c>
    </row>
    <row r="38" ht="14.25" spans="1:10">
      <c r="A38" s="3"/>
      <c r="B38" s="19">
        <v>5</v>
      </c>
      <c r="C38" s="22" t="s">
        <v>87</v>
      </c>
      <c r="D38" s="12">
        <f t="shared" si="1"/>
        <v>1650</v>
      </c>
      <c r="E38" s="18"/>
      <c r="F38" s="18">
        <v>1650</v>
      </c>
      <c r="G38" s="18"/>
      <c r="H38" s="14" t="s">
        <v>15</v>
      </c>
      <c r="I38" s="33" t="s">
        <v>88</v>
      </c>
      <c r="J38" s="32">
        <v>15255719552</v>
      </c>
    </row>
    <row r="39" ht="14.25" spans="1:10">
      <c r="A39" s="3"/>
      <c r="B39" s="19">
        <v>6</v>
      </c>
      <c r="C39" s="22" t="s">
        <v>89</v>
      </c>
      <c r="D39" s="12">
        <f t="shared" si="1"/>
        <v>1690</v>
      </c>
      <c r="E39" s="18">
        <v>1150</v>
      </c>
      <c r="F39" s="18">
        <v>540</v>
      </c>
      <c r="G39" s="18"/>
      <c r="H39" s="14" t="s">
        <v>15</v>
      </c>
      <c r="I39" s="33" t="s">
        <v>90</v>
      </c>
      <c r="J39" s="32">
        <v>15056178800</v>
      </c>
    </row>
    <row r="40" ht="14.25" spans="1:10">
      <c r="A40" s="3"/>
      <c r="B40" s="19">
        <v>7</v>
      </c>
      <c r="C40" s="22" t="s">
        <v>91</v>
      </c>
      <c r="D40" s="12">
        <f t="shared" si="1"/>
        <v>920</v>
      </c>
      <c r="E40" s="18">
        <v>460</v>
      </c>
      <c r="F40" s="18">
        <v>460</v>
      </c>
      <c r="G40" s="18"/>
      <c r="H40" s="14" t="s">
        <v>15</v>
      </c>
      <c r="I40" s="33" t="s">
        <v>92</v>
      </c>
      <c r="J40" s="32">
        <v>18956103898</v>
      </c>
    </row>
    <row r="41" ht="14.25" spans="1:10">
      <c r="A41" s="3"/>
      <c r="B41" s="19">
        <v>8</v>
      </c>
      <c r="C41" s="22" t="s">
        <v>93</v>
      </c>
      <c r="D41" s="12">
        <f t="shared" si="1"/>
        <v>1380</v>
      </c>
      <c r="E41" s="18">
        <v>966</v>
      </c>
      <c r="F41" s="18">
        <v>414</v>
      </c>
      <c r="G41" s="18"/>
      <c r="H41" s="14" t="s">
        <v>15</v>
      </c>
      <c r="I41" s="33" t="s">
        <v>94</v>
      </c>
      <c r="J41" s="32">
        <v>18955797200</v>
      </c>
    </row>
    <row r="42" ht="14.25" spans="2:10">
      <c r="B42" s="19"/>
      <c r="C42" s="20" t="s">
        <v>95</v>
      </c>
      <c r="D42" s="21">
        <f>SUM(D34:D41)</f>
        <v>29015</v>
      </c>
      <c r="E42" s="18"/>
      <c r="F42" s="18"/>
      <c r="G42" s="18"/>
      <c r="H42" s="18"/>
      <c r="I42" s="19"/>
      <c r="J42" s="32"/>
    </row>
    <row r="43" ht="14.25" spans="1:10">
      <c r="A43" s="3" t="s">
        <v>96</v>
      </c>
      <c r="B43" s="19">
        <v>1</v>
      </c>
      <c r="C43" s="22" t="s">
        <v>97</v>
      </c>
      <c r="D43" s="12">
        <f t="shared" ref="D42:D54" si="2">SUM(E43:G43)</f>
        <v>19800</v>
      </c>
      <c r="E43" s="18">
        <v>6400</v>
      </c>
      <c r="F43" s="18">
        <v>13400</v>
      </c>
      <c r="G43" s="18"/>
      <c r="H43" s="14" t="s">
        <v>15</v>
      </c>
      <c r="I43" s="14" t="s">
        <v>98</v>
      </c>
      <c r="J43" s="31">
        <v>17356129586</v>
      </c>
    </row>
    <row r="44" ht="14.25" spans="1:10">
      <c r="A44" s="3"/>
      <c r="B44" s="19">
        <v>2</v>
      </c>
      <c r="C44" s="22" t="s">
        <v>99</v>
      </c>
      <c r="D44" s="12">
        <f t="shared" si="2"/>
        <v>3060</v>
      </c>
      <c r="E44" s="18">
        <v>1530</v>
      </c>
      <c r="F44" s="18">
        <v>1530</v>
      </c>
      <c r="G44" s="18"/>
      <c r="H44" s="14" t="s">
        <v>15</v>
      </c>
      <c r="I44" s="14" t="s">
        <v>100</v>
      </c>
      <c r="J44" s="31">
        <v>18909615655</v>
      </c>
    </row>
    <row r="45" ht="14.25" spans="1:10">
      <c r="A45" s="3"/>
      <c r="B45" s="19">
        <v>3</v>
      </c>
      <c r="C45" s="22" t="s">
        <v>101</v>
      </c>
      <c r="D45" s="12">
        <f t="shared" si="2"/>
        <v>3720</v>
      </c>
      <c r="E45" s="18">
        <v>2600</v>
      </c>
      <c r="F45" s="18">
        <v>1120</v>
      </c>
      <c r="G45" s="18"/>
      <c r="H45" s="14" t="s">
        <v>15</v>
      </c>
      <c r="I45" s="14" t="s">
        <v>102</v>
      </c>
      <c r="J45" s="31">
        <v>13085072999</v>
      </c>
    </row>
    <row r="46" ht="14.25" spans="1:10">
      <c r="A46" s="3"/>
      <c r="B46" s="19">
        <v>4</v>
      </c>
      <c r="C46" s="22" t="s">
        <v>103</v>
      </c>
      <c r="D46" s="12">
        <f t="shared" si="2"/>
        <v>4944</v>
      </c>
      <c r="E46" s="18">
        <v>3460</v>
      </c>
      <c r="F46" s="18">
        <v>1484</v>
      </c>
      <c r="G46" s="18"/>
      <c r="H46" s="14" t="s">
        <v>15</v>
      </c>
      <c r="I46" s="14" t="s">
        <v>104</v>
      </c>
      <c r="J46" s="31">
        <v>15856130988</v>
      </c>
    </row>
    <row r="47" s="1" customFormat="1" ht="14.25" spans="1:10">
      <c r="A47" s="3"/>
      <c r="B47" s="19">
        <v>5</v>
      </c>
      <c r="C47" s="22" t="s">
        <v>105</v>
      </c>
      <c r="D47" s="12">
        <f t="shared" si="2"/>
        <v>2500</v>
      </c>
      <c r="E47" s="18">
        <v>2500</v>
      </c>
      <c r="F47" s="18"/>
      <c r="G47" s="18"/>
      <c r="H47" s="14" t="s">
        <v>15</v>
      </c>
      <c r="I47" s="14" t="s">
        <v>106</v>
      </c>
      <c r="J47" s="31">
        <v>15956130811</v>
      </c>
    </row>
    <row r="48" ht="14.25" spans="1:10">
      <c r="A48" s="3"/>
      <c r="B48" s="19">
        <v>6</v>
      </c>
      <c r="C48" s="22" t="s">
        <v>107</v>
      </c>
      <c r="D48" s="12">
        <f t="shared" si="2"/>
        <v>2950</v>
      </c>
      <c r="E48" s="18">
        <v>2950</v>
      </c>
      <c r="F48" s="18"/>
      <c r="G48" s="18"/>
      <c r="H48" s="14" t="s">
        <v>15</v>
      </c>
      <c r="I48" s="14" t="s">
        <v>108</v>
      </c>
      <c r="J48" s="31">
        <v>15556125678</v>
      </c>
    </row>
    <row r="49" ht="14.25" spans="1:10">
      <c r="A49" s="3"/>
      <c r="B49" s="19">
        <v>7</v>
      </c>
      <c r="C49" s="22" t="s">
        <v>109</v>
      </c>
      <c r="D49" s="12">
        <f t="shared" si="2"/>
        <v>1820</v>
      </c>
      <c r="E49" s="18">
        <v>1770</v>
      </c>
      <c r="F49" s="18">
        <v>50</v>
      </c>
      <c r="G49" s="18"/>
      <c r="H49" s="14" t="s">
        <v>15</v>
      </c>
      <c r="I49" s="14" t="s">
        <v>110</v>
      </c>
      <c r="J49" s="31">
        <v>13908481853</v>
      </c>
    </row>
    <row r="50" ht="14.25" spans="1:10">
      <c r="A50" s="3"/>
      <c r="B50" s="19">
        <v>8</v>
      </c>
      <c r="C50" s="22" t="s">
        <v>111</v>
      </c>
      <c r="D50" s="12">
        <f t="shared" si="2"/>
        <v>2487</v>
      </c>
      <c r="E50" s="18">
        <v>1159</v>
      </c>
      <c r="F50" s="18">
        <v>1328</v>
      </c>
      <c r="G50" s="18"/>
      <c r="H50" s="14" t="s">
        <v>15</v>
      </c>
      <c r="I50" s="14" t="s">
        <v>112</v>
      </c>
      <c r="J50" s="31">
        <v>15856193111</v>
      </c>
    </row>
    <row r="51" ht="14.25" spans="1:10">
      <c r="A51" s="3"/>
      <c r="B51" s="19">
        <v>9</v>
      </c>
      <c r="C51" s="22" t="s">
        <v>113</v>
      </c>
      <c r="D51" s="12">
        <f t="shared" si="2"/>
        <v>2580</v>
      </c>
      <c r="E51" s="18"/>
      <c r="F51" s="18">
        <v>2580</v>
      </c>
      <c r="G51" s="18"/>
      <c r="H51" s="14" t="s">
        <v>29</v>
      </c>
      <c r="I51" s="14" t="s">
        <v>114</v>
      </c>
      <c r="J51" s="31">
        <v>15905619138</v>
      </c>
    </row>
    <row r="52" ht="14.25" spans="2:10">
      <c r="B52" s="19"/>
      <c r="C52" s="20" t="s">
        <v>95</v>
      </c>
      <c r="D52" s="21">
        <f>SUM(D43:D51)</f>
        <v>43861</v>
      </c>
      <c r="E52" s="18"/>
      <c r="F52" s="18"/>
      <c r="G52" s="18"/>
      <c r="H52" s="18"/>
      <c r="I52" s="19"/>
      <c r="J52" s="32"/>
    </row>
    <row r="53" ht="14.25" spans="1:10">
      <c r="A53" s="3" t="s">
        <v>115</v>
      </c>
      <c r="B53" s="19">
        <v>1</v>
      </c>
      <c r="C53" s="18" t="s">
        <v>116</v>
      </c>
      <c r="D53" s="12">
        <f t="shared" si="2"/>
        <v>1752</v>
      </c>
      <c r="E53" s="18">
        <v>526</v>
      </c>
      <c r="F53" s="18">
        <v>1226</v>
      </c>
      <c r="G53" s="18"/>
      <c r="H53" s="14" t="s">
        <v>15</v>
      </c>
      <c r="I53" s="19" t="s">
        <v>117</v>
      </c>
      <c r="J53" s="32">
        <v>13705614362</v>
      </c>
    </row>
    <row r="54" ht="14.25" spans="1:10">
      <c r="A54" s="3"/>
      <c r="B54" s="19">
        <v>2</v>
      </c>
      <c r="C54" s="18" t="s">
        <v>118</v>
      </c>
      <c r="D54" s="12">
        <f t="shared" si="2"/>
        <v>1350</v>
      </c>
      <c r="E54" s="18">
        <v>405</v>
      </c>
      <c r="F54" s="18">
        <v>945</v>
      </c>
      <c r="G54" s="18"/>
      <c r="H54" s="14" t="s">
        <v>15</v>
      </c>
      <c r="I54" s="19" t="s">
        <v>119</v>
      </c>
      <c r="J54" s="32">
        <v>17756128686</v>
      </c>
    </row>
    <row r="55" spans="2:10">
      <c r="B55" s="19"/>
      <c r="C55" s="20" t="s">
        <v>95</v>
      </c>
      <c r="D55" s="29">
        <f>SUM(D53:D54)</f>
        <v>3102</v>
      </c>
      <c r="E55" s="18"/>
      <c r="F55" s="18"/>
      <c r="G55" s="18"/>
      <c r="H55" s="18"/>
      <c r="I55" s="19"/>
      <c r="J55" s="32"/>
    </row>
    <row r="56" spans="2:10">
      <c r="B56" s="19"/>
      <c r="C56" s="20" t="s">
        <v>120</v>
      </c>
      <c r="D56" s="29">
        <f>D33+D42+D52+D55</f>
        <v>263983</v>
      </c>
      <c r="E56" s="18"/>
      <c r="F56" s="18"/>
      <c r="G56" s="18"/>
      <c r="H56" s="18"/>
      <c r="I56" s="19"/>
      <c r="J56" s="32"/>
    </row>
  </sheetData>
  <mergeCells count="10">
    <mergeCell ref="D1:G1"/>
    <mergeCell ref="A3:A32"/>
    <mergeCell ref="A34:A41"/>
    <mergeCell ref="A43:A51"/>
    <mergeCell ref="A53:A54"/>
    <mergeCell ref="B1:B2"/>
    <mergeCell ref="C1:C2"/>
    <mergeCell ref="H1:H2"/>
    <mergeCell ref="I1:I2"/>
    <mergeCell ref="J1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</dc:creator>
  <cp:lastModifiedBy>如此这般</cp:lastModifiedBy>
  <dcterms:created xsi:type="dcterms:W3CDTF">2022-01-02T02:27:00Z</dcterms:created>
  <dcterms:modified xsi:type="dcterms:W3CDTF">2022-01-20T06:23:30Z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1608D2F866A44080AAE34C34A2571502</vt:lpwstr>
  </property>
  <property fmtid="{D5CDD505-2E9C-101B-9397-08002B2CF9AE}" pid="3" name="KSOProductBuildVer">
    <vt:lpwstr>2052-11.1.0.11294</vt:lpwstr>
  </property>
</Properties>
</file>