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9040" windowHeight="13380" tabRatio="777" firstSheet="37" activeTab="42"/>
  </bookViews>
  <sheets>
    <sheet name="目录" sheetId="23" r:id="rId1"/>
    <sheet name="“菜篮子”市长负责制考核工作经费项目" sheetId="6" r:id="rId2"/>
    <sheet name="粮食作物生长期保护行动项目" sheetId="11" r:id="rId3"/>
    <sheet name="信息系统线路费项目" sheetId="9" r:id="rId4"/>
    <sheet name="大楼运行经费项目" sheetId="3" r:id="rId5"/>
    <sheet name="农产品质量安全监管项目" sheetId="12" r:id="rId6"/>
    <sheet name="农业农村工作专项业务费项目" sheetId="4" r:id="rId7"/>
    <sheet name="秸秆博览会项目" sheetId="5" r:id="rId8"/>
    <sheet name="合肥、上海、北京等农业展览会项目" sheetId="8" r:id="rId9"/>
    <sheet name="高标准农田建设工作经费项目" sheetId="10" r:id="rId10"/>
    <sheet name="成品油价格调整对渔业补助资金项目" sheetId="1" r:id="rId11"/>
    <sheet name="认证农产品管理资金项目" sheetId="2" r:id="rId12"/>
    <sheet name="市委农办工作经费项目" sheetId="7" r:id="rId13"/>
    <sheet name="支持“淮优”农产品推广项目" sheetId="13" r:id="rId14"/>
    <sheet name="2023年成品油价格调整对渔业补助资金项目" sheetId="14" r:id="rId15"/>
    <sheet name="认证农产品管理项目" sheetId="15" r:id="rId16"/>
    <sheet name="翟淑培选派干部工作经费项目" sheetId="16" r:id="rId17"/>
    <sheet name="2023年秸秆禁烧专项经费项目" sheetId="17" r:id="rId18"/>
    <sheet name="张玉人才开发经费项目" sheetId="18" r:id="rId19"/>
    <sheet name="淮北市绿色食品行业协会开办费项目" sheetId="19" r:id="rId20"/>
    <sheet name="绿色食品产业招商团工作经费项目" sheetId="20" r:id="rId21"/>
    <sheet name="全省春季农业生产工作会议费项目" sheetId="21" r:id="rId22"/>
    <sheet name="职工沈自力丧葬费及抚恤金项目" sheetId="22" r:id="rId23"/>
    <sheet name="农科教基金" sheetId="24" r:id="rId24"/>
    <sheet name="农科教统筹专项业务费" sheetId="25" r:id="rId25"/>
    <sheet name="中农大淮北实验站运行经费" sheetId="26" r:id="rId26"/>
    <sheet name="高素质农民培育" sheetId="27" r:id="rId27"/>
    <sheet name="单位运行劳务费" sheetId="28" r:id="rId28"/>
    <sheet name="畜牧中心专项业务费" sheetId="29" r:id="rId29"/>
    <sheet name="重大动物疫病防控体系项目" sheetId="30" r:id="rId30"/>
    <sheet name="畜禽养殖废弃物资源化利用配套设施标准化建设项目" sheetId="31" r:id="rId31"/>
    <sheet name="畜禽粪污资源化利用项目" sheetId="32" r:id="rId32"/>
    <sheet name="畜牧中心兽医实验室运行费" sheetId="33" r:id="rId33"/>
    <sheet name="畜禽遗传资源普查经费" sheetId="34" r:id="rId34"/>
    <sheet name="动物疫病防疫" sheetId="35" r:id="rId35"/>
    <sheet name="中央动物防疫等补助经费" sheetId="36" r:id="rId36"/>
    <sheet name="动物防疫补助经费" sheetId="37" r:id="rId37"/>
    <sheet name="会计代理服务费" sheetId="38" r:id="rId38"/>
    <sheet name="淮北市农机管理专项业务工作经费" sheetId="39" r:id="rId39"/>
    <sheet name="新型农机推广应用" sheetId="40" r:id="rId40"/>
    <sheet name="会计代理服务费 (2)" sheetId="41" r:id="rId41"/>
    <sheet name="农产品质量安全检测中心运营经费" sheetId="42" r:id="rId42"/>
    <sheet name="农产品安全监管" sheetId="43" r:id="rId43"/>
    <sheet name="市农科院专项业务费" sheetId="44" r:id="rId44"/>
    <sheet name="耕地质量和土壤墒情定位监测" sheetId="45" r:id="rId45"/>
    <sheet name="农药管理经费" sheetId="46" r:id="rId46"/>
    <sheet name="农作物病虫害监测与预报" sheetId="47" r:id="rId47"/>
    <sheet name="种质资源保护与利用项目" sheetId="48" r:id="rId48"/>
    <sheet name="淮北市地方种质资源圃（场、库）建设项目" sheetId="49" r:id="rId49"/>
    <sheet name="农科院选派干部工作经费" sheetId="50" r:id="rId50"/>
    <sheet name="农作物重大病虫害防控" sheetId="51" r:id="rId51"/>
    <sheet name="“两强一增”行动资金耕地质量保护与提升和土壤墒情定位监测" sheetId="52" r:id="rId52"/>
    <sheet name="农业种质资源普查及保护与利用项目" sheetId="53" r:id="rId53"/>
    <sheet name="植物检疫经费" sheetId="54" r:id="rId54"/>
    <sheet name="葡萄新品种引进与示范项目" sheetId="55" r:id="rId55"/>
    <sheet name="农业科研项目专项经费" sheetId="56" r:id="rId56"/>
    <sheet name="农业防灾减灾资金农作物重大病虫害防控" sheetId="57" r:id="rId57"/>
    <sheet name="农药、化肥减量增效行动" sheetId="58" r:id="rId58"/>
    <sheet name="市农科院实验室仪器设备" sheetId="59" r:id="rId59"/>
    <sheet name="耕地质量保护与提升和土壤墒情定位监测" sheetId="60" r:id="rId60"/>
    <sheet name="种业强省建设" sheetId="61" r:id="rId61"/>
    <sheet name="市农科院办公设备和办公家具购置" sheetId="62" r:id="rId62"/>
    <sheet name="水产专项工作经费" sheetId="63" r:id="rId63"/>
    <sheet name="成品油价格补贴其他支出" sheetId="70" r:id="rId64"/>
    <sheet name="乡村事务业务工作经费" sheetId="65" r:id="rId65"/>
    <sheet name="农村人居环境整治提升专项业务费" sheetId="66" r:id="rId66"/>
    <sheet name="农业保险保费补贴" sheetId="67" r:id="rId67"/>
    <sheet name="商业性农业保险保费补贴" sheetId="68" r:id="rId68"/>
    <sheet name="农业综合行政执法工作经费" sheetId="71" r:id="rId69"/>
    <sheet name="农业综合行政执法装备购置经费" sheetId="72" r:id="rId70"/>
    <sheet name="农业综合行政执法制式服装购置经费" sheetId="73" r:id="rId71"/>
  </sheets>
  <calcPr calcId="12451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2"/>
  <c r="K7"/>
  <c r="J7"/>
  <c r="H7"/>
  <c r="G7"/>
  <c r="F7"/>
  <c r="J23" i="21"/>
  <c r="K7"/>
  <c r="J7"/>
  <c r="H7"/>
  <c r="G7"/>
  <c r="F7"/>
  <c r="J24" i="20"/>
  <c r="K7"/>
  <c r="J7"/>
  <c r="H7"/>
  <c r="G7"/>
  <c r="F7"/>
  <c r="J26" i="19"/>
  <c r="K7"/>
  <c r="J7"/>
  <c r="H7"/>
  <c r="G7"/>
  <c r="F7"/>
  <c r="J24" i="18"/>
  <c r="K7"/>
  <c r="J7"/>
  <c r="H7"/>
  <c r="G7"/>
  <c r="F7"/>
  <c r="J23" i="17"/>
  <c r="K7"/>
  <c r="J7"/>
  <c r="H7"/>
  <c r="G7"/>
  <c r="F7"/>
  <c r="J23" i="16"/>
  <c r="K7"/>
  <c r="J7"/>
  <c r="H7"/>
  <c r="G7"/>
  <c r="F7"/>
  <c r="J24" i="15"/>
  <c r="K7"/>
  <c r="J7"/>
  <c r="H7"/>
  <c r="G7"/>
  <c r="F7"/>
  <c r="J23" i="14"/>
  <c r="K7"/>
  <c r="J7"/>
  <c r="H7"/>
  <c r="G7"/>
  <c r="F7"/>
  <c r="J27" i="13"/>
  <c r="K7"/>
  <c r="J7"/>
  <c r="H7"/>
  <c r="G7"/>
  <c r="F7"/>
  <c r="J23" i="7"/>
  <c r="K7"/>
  <c r="J7"/>
  <c r="H7"/>
  <c r="G7"/>
  <c r="F7"/>
  <c r="J24" i="2"/>
  <c r="K7"/>
  <c r="J7"/>
  <c r="H7"/>
  <c r="G7"/>
  <c r="F7"/>
  <c r="J23" i="1"/>
  <c r="K7"/>
  <c r="J7"/>
  <c r="H7"/>
  <c r="G7"/>
  <c r="F7"/>
  <c r="J24" i="10"/>
  <c r="K7"/>
  <c r="J7"/>
  <c r="H7"/>
  <c r="G7"/>
  <c r="F7"/>
  <c r="J29" i="8"/>
  <c r="K7"/>
  <c r="J7"/>
  <c r="H7"/>
  <c r="G7"/>
  <c r="F7"/>
  <c r="J25" i="5"/>
  <c r="K7"/>
  <c r="J7"/>
  <c r="H7"/>
  <c r="G7"/>
  <c r="F7"/>
  <c r="J23" i="4"/>
  <c r="K7"/>
  <c r="J7"/>
  <c r="H7"/>
  <c r="G7"/>
  <c r="F7"/>
  <c r="J25" i="12"/>
  <c r="K7"/>
  <c r="J7"/>
  <c r="H7"/>
  <c r="G7"/>
  <c r="F7"/>
  <c r="J23" i="3"/>
  <c r="K7"/>
  <c r="J7"/>
  <c r="H7"/>
  <c r="G7"/>
  <c r="F7"/>
  <c r="J23" i="9"/>
  <c r="K7"/>
  <c r="J7"/>
  <c r="H7"/>
  <c r="G7"/>
  <c r="F7"/>
  <c r="J24" i="11"/>
  <c r="K7"/>
  <c r="J7"/>
  <c r="H7"/>
  <c r="G7"/>
  <c r="F7"/>
  <c r="J25" i="6"/>
  <c r="K7"/>
  <c r="J7"/>
  <c r="H7"/>
  <c r="G7"/>
  <c r="F7"/>
</calcChain>
</file>

<file path=xl/sharedStrings.xml><?xml version="1.0" encoding="utf-8"?>
<sst xmlns="http://schemas.openxmlformats.org/spreadsheetml/2006/main" count="7310" uniqueCount="1175">
  <si>
    <t xml:space="preserve">淮北市农业农村局2023年度项目支出绩效自评表
目                      录
</t>
  </si>
  <si>
    <t>1.“菜篮子”市长负责制考核工作经费项目支出绩效自评表</t>
  </si>
  <si>
    <t>2.粮食作物生长期保护行动项目支出绩效自评表</t>
  </si>
  <si>
    <t>3.信息系统线路费项目支出绩效自评表</t>
  </si>
  <si>
    <t>4.大楼运行经费项目支出绩效自评表</t>
  </si>
  <si>
    <t>5.农产品质量安全监管项目支出绩效自评表</t>
  </si>
  <si>
    <t>6.农业农村工作专项业务费项目支出绩效自评表</t>
  </si>
  <si>
    <t>7.秸秆博览会项目支出绩效自评表</t>
  </si>
  <si>
    <t>8.合肥、上海、北京等农业展览会项目支出绩效自评表</t>
  </si>
  <si>
    <t>9.高标准农田建设工作经费项目支出绩效自评表</t>
  </si>
  <si>
    <t>10.成品油价格调整对渔业补助资金项目支出绩效自评表</t>
  </si>
  <si>
    <t>11.认证农产品管理资金项目支出绩效自评表</t>
  </si>
  <si>
    <t>12.市委农办工作经费项目支出绩效自评表</t>
  </si>
  <si>
    <t>13.支持“淮优”农产品推广项目支出绩效自评表</t>
  </si>
  <si>
    <t>14.2023年成品油价格调整对渔业补助资金项目支出绩效自评表</t>
  </si>
  <si>
    <t>15.认证农产品管理项目支出绩效自评表</t>
  </si>
  <si>
    <t>16.翟淑培选派干部工作经费项目支出绩效自评表</t>
  </si>
  <si>
    <t>17.2023年秸秆禁烧专项经费项目支出绩效自评表</t>
  </si>
  <si>
    <t>18.张正人才开发经费项目支出绩效自评表</t>
  </si>
  <si>
    <t>19.淮北市绿色食品行业协会开办费项目支出绩效自评表</t>
  </si>
  <si>
    <t>20.绿色食品产业招商团工作经费项目支出绩效自评表</t>
  </si>
  <si>
    <t>21.全首春季农业生产工作会议费项目支出绩效自评表</t>
  </si>
  <si>
    <t>22.职工沈自力丧葬费及抚恤金项目支出绩效自评表</t>
  </si>
  <si>
    <t>23.农科教基金项目支出绩效自评表</t>
  </si>
  <si>
    <t>24.农科教统筹专项业务费项目支出绩效自评表</t>
  </si>
  <si>
    <t>25.中农大淮北试验站合作运行经费项目支出绩效自评表</t>
  </si>
  <si>
    <t>26.高素质农民培育项目支出绩效自评表</t>
  </si>
  <si>
    <t>27.单位运行劳务费项目支出绩效自评表</t>
  </si>
  <si>
    <t>28.畜牧中心专项业务费项目支出绩效自评表</t>
  </si>
  <si>
    <t>29.重大动物疫病防控体系项目支出绩效自评表</t>
  </si>
  <si>
    <t>30.畜禽养殖废弃物资源化利用配套设施标准化建设项目支出绩效自评表</t>
  </si>
  <si>
    <t>31.畜禽粪污资源化利用项目支出绩效自评表</t>
  </si>
  <si>
    <t>32.畜牧中心兽医实验室运行费项目支出绩效自评表</t>
  </si>
  <si>
    <t>33.畜禽遗传资源普查经费项目支出绩效自评表</t>
  </si>
  <si>
    <t>34.动物疫病防疫项目支出绩效自评表</t>
  </si>
  <si>
    <t>35.中央动物防疫等补助经费项目支出绩效自评表</t>
  </si>
  <si>
    <t>36.动物防疫补助等经费项目支出绩效自评表</t>
  </si>
  <si>
    <t>37.会计代理服务费项目支出绩效自评表</t>
  </si>
  <si>
    <t>38.淮北市农机管理专项业务工作经费项目支出绩效自评表</t>
  </si>
  <si>
    <t>39.淮北市农机管理专项业务工作经费项目支出绩效自评表</t>
  </si>
  <si>
    <t>40.会计代理服务费项目支出绩效自评表</t>
  </si>
  <si>
    <t>41.农产品质量安全检测中心运营经费项目支出绩效自评表</t>
  </si>
  <si>
    <t>42.农产品质量安全监管项目支出绩效自评表</t>
  </si>
  <si>
    <t>43.市农科院专项业务费项目支出绩效自评表</t>
  </si>
  <si>
    <t>44.耕地质量和土壤墒情定位监测项目支出绩效自评表</t>
  </si>
  <si>
    <t>45.农药管理经费项目支出绩效自评表</t>
  </si>
  <si>
    <t>46.农作物病虫害监测与预报项目支出绩效自评表</t>
  </si>
  <si>
    <t>47.种质资源保护与利用项目支出绩效自评表</t>
  </si>
  <si>
    <t>48.淮北市地方种质资源圃(场、库)建设项目支出绩效自评表</t>
  </si>
  <si>
    <t>49.农科院选派干部工作经费(胡凯)项目支出绩效自评表</t>
  </si>
  <si>
    <t>50.农作物重大病虫害防控项目支出绩效自评表</t>
  </si>
  <si>
    <t>51.“两强一增”行动资金耕地质量保护与提升和土壤墒情定位监测项目支出绩效自评表</t>
  </si>
  <si>
    <t>52.农业种质资源普查及保护与利用项目支出绩效自评表</t>
  </si>
  <si>
    <t>53.植物检疫经费项目支出绩效自评表</t>
  </si>
  <si>
    <t>54.葡萄新品种引进与示范项目支出绩效自评表</t>
  </si>
  <si>
    <t>55.农业科研专项经费项目支出绩效自评表</t>
  </si>
  <si>
    <t>56.农业防灾减灾资金农作物重大病虫害防控项目支出绩效自评表</t>
  </si>
  <si>
    <t>57.农药、化肥减量增效行动项目支出绩效自评表</t>
  </si>
  <si>
    <t>58.市农科院实验室仪器设备项目支出绩效自评表</t>
  </si>
  <si>
    <t>59.耕地质量保护与提升和土壤墒情定位监测项目支出绩效自评表</t>
  </si>
  <si>
    <t>60.种业强省建设项目支出绩效自评表</t>
  </si>
  <si>
    <t>61.市农科院办公设备和办公家具购置项目支出绩效自评表</t>
  </si>
  <si>
    <t>62.水产工作专项经费项目支出绩效自评表</t>
  </si>
  <si>
    <t>63.成品油价格改革补贴其他支出项目支出绩效自评表</t>
  </si>
  <si>
    <t>64.乡村事务业务工作经费项目支出绩效自评表</t>
  </si>
  <si>
    <t>65.农村人居环境整治提升专项业务费项目支出绩效自评表</t>
  </si>
  <si>
    <t>66.农业保险保费补贴项目支出绩效自评表</t>
  </si>
  <si>
    <t>67.商业性农业保险保费补贴项目支出绩效自评表</t>
  </si>
  <si>
    <t>68.农业综合行政执法工作经费项目支出绩效自评表</t>
  </si>
  <si>
    <t>69.农业综合行政执法装备购置经费项目支出绩效自评表</t>
  </si>
  <si>
    <t>70.农业综合行政执法制式服装购置经费项目支出绩效自评表</t>
  </si>
  <si>
    <t xml:space="preserve">       项目支出绩效自评表 </t>
  </si>
  <si>
    <t>（2023年度）</t>
  </si>
  <si>
    <t>项目名称</t>
  </si>
  <si>
    <t>“菜篮子”市长负责制考核工作经费</t>
  </si>
  <si>
    <t>主管部门</t>
  </si>
  <si>
    <t>163-淮北市农业农村局</t>
  </si>
  <si>
    <t>实施单位</t>
  </si>
  <si>
    <t>163001-淮北市农业农村局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</si>
  <si>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</si>
  <si>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</si>
  <si>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</si>
  <si>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</si>
  <si>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</si>
  <si>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</si>
  <si>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</si>
  <si>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</si>
  <si>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</si>
  <si>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</si>
  <si>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</si>
  <si>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</si>
  <si>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</si>
  <si>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</si>
  <si>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</si>
  <si>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</si>
  <si>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 xml:space="preserve">蔬菜播种面积16.98万亩，产量45.09万吨，设施蔬菜面积6.12万亩，蔬菜质量安全监测合格率99％，蔬菜产值15.001亿元。    </t>
  </si>
  <si>
    <t>绩效指标</t>
  </si>
  <si>
    <t>一级指标</t>
  </si>
  <si>
    <t>二级指标</t>
  </si>
  <si>
    <t>三级指标</t>
  </si>
  <si>
    <t>年度指标值</t>
  </si>
  <si>
    <t>实际完成值</t>
  </si>
  <si>
    <t>分值</t>
  </si>
  <si>
    <t>偏差原因分析及改进措施</t>
  </si>
  <si>
    <t>产出指标</t>
  </si>
  <si>
    <t>数量指标</t>
  </si>
  <si>
    <t>≥15.4万亩</t>
  </si>
  <si>
    <t>16.98万亩</t>
  </si>
  <si>
    <t>10</t>
  </si>
  <si>
    <t>蔬菜产量</t>
  </si>
  <si>
    <t>≥41万吨</t>
  </si>
  <si>
    <t>45.09万吨</t>
  </si>
  <si>
    <t>设施蔬菜面积</t>
  </si>
  <si>
    <t>≥6万亩</t>
  </si>
  <si>
    <t>6.12万亩</t>
  </si>
  <si>
    <t>质量指标</t>
  </si>
  <si>
    <t>蔬菜质检合格率</t>
  </si>
  <si>
    <t>≥99%</t>
  </si>
  <si>
    <t>99%</t>
  </si>
  <si>
    <t>时效指标</t>
  </si>
  <si>
    <t>时效</t>
  </si>
  <si>
    <t>按序时进度推进</t>
  </si>
  <si>
    <t>达成预期指标</t>
  </si>
  <si>
    <t>5</t>
  </si>
  <si>
    <t>成本指标</t>
  </si>
  <si>
    <t>成本</t>
  </si>
  <si>
    <t>厉行节约，杜绝浪费</t>
  </si>
  <si>
    <t>效益指标</t>
  </si>
  <si>
    <t>经济效益指标</t>
  </si>
  <si>
    <t>经济效益</t>
  </si>
  <si>
    <t>年蔬菜播种面积、产量、肉类、水产品产量保持稳定，设施蔬菜面积有所扩大</t>
  </si>
  <si>
    <t>社会效益指标</t>
  </si>
  <si>
    <t>社会效益</t>
  </si>
  <si>
    <t>提高“菜篮子”产品质量</t>
  </si>
  <si>
    <t>生态效益指标</t>
  </si>
  <si>
    <t>生态效益</t>
  </si>
  <si>
    <t>落实保护生态环境要求</t>
  </si>
  <si>
    <t>可持续影响指标</t>
  </si>
  <si>
    <t>可持续影响</t>
  </si>
  <si>
    <t>提升可持续发展的长期影响</t>
  </si>
  <si>
    <t>满意度指标</t>
  </si>
  <si>
    <t>农民群众满意度</t>
  </si>
  <si>
    <t>≥95%</t>
  </si>
  <si>
    <t>总分</t>
  </si>
  <si>
    <t>粮食作物生长期保护行动</t>
  </si>
  <si>
    <t>化肥农药使用量实现连续6年负增长；2023年全市农作物耕种收综合机械化水平92.1%，主要农作物综合机械化水平96.8%，均位居全省前列。</t>
  </si>
  <si>
    <t>指标1</t>
  </si>
  <si>
    <t>开展粮食作物生长期保护宣传培训</t>
  </si>
  <si>
    <t>指标2</t>
  </si>
  <si>
    <t>主要农作物化肥和农药实现使用量零增长</t>
  </si>
  <si>
    <t>质量</t>
  </si>
  <si>
    <t>优良</t>
  </si>
  <si>
    <t>20</t>
  </si>
  <si>
    <t>按序时进度</t>
  </si>
  <si>
    <t>2023年全市粮食平均单产比前五年平均水平增产0.5-1%以上</t>
  </si>
  <si>
    <t>通过加强粮食作物生长期保护的宣传教育，提高全社会粮食安全意识。</t>
  </si>
  <si>
    <t>促进我市粮食生产条件建设、提高粮食生产的可持续性发展</t>
  </si>
  <si>
    <t>服务对象满意度指标</t>
  </si>
  <si>
    <t>满意</t>
  </si>
  <si>
    <t>信息系统线路费</t>
  </si>
  <si>
    <t>实现确权信息动态管理，保障农民合法权益，社会和谐稳定</t>
  </si>
  <si>
    <t>覆盖全市</t>
  </si>
  <si>
    <t>完善管理系统、技术服务等</t>
  </si>
  <si>
    <t>强化工作效率</t>
  </si>
  <si>
    <t>提升服务能力</t>
  </si>
  <si>
    <t>减少能耗支出</t>
  </si>
  <si>
    <t>提高持续影响能力</t>
  </si>
  <si>
    <t>群众满意度</t>
  </si>
  <si>
    <t>100%</t>
  </si>
  <si>
    <t>大楼运行经费</t>
  </si>
  <si>
    <t>保障了市农业农村局2023年大楼正常运转</t>
  </si>
  <si>
    <t>满足大楼正常办公需要</t>
  </si>
  <si>
    <t>成本效益</t>
  </si>
  <si>
    <t>厉行节约、杜绝浪费</t>
  </si>
  <si>
    <t>支出保障</t>
  </si>
  <si>
    <t>保障电费、水费、安保、清洁、办公设备维护等一系列支出</t>
  </si>
  <si>
    <t>机构职能</t>
  </si>
  <si>
    <t>不断提高为农民群众服务能力</t>
  </si>
  <si>
    <t>环保指标</t>
  </si>
  <si>
    <t>落实节能环保要求</t>
  </si>
  <si>
    <t>可持续运转</t>
  </si>
  <si>
    <t>保证大楼正常运转，做好农业农村后勤保障工作</t>
  </si>
  <si>
    <t>职工满意度</t>
  </si>
  <si>
    <t>农产品质量安全监管项目</t>
  </si>
  <si>
    <t>各快检站快速检测19416批次，数据全部上传至省农产品质量安全追溯管理信息平台；委托第三方检测公司完成1500批次抽检任务，并出具检测报告。</t>
  </si>
  <si>
    <t>≥36100批次</t>
  </si>
  <si>
    <t>19416批次</t>
  </si>
  <si>
    <t>市级已无下拨到乡镇快检站的配套经费，快检任务压缩</t>
  </si>
  <si>
    <t>委托第三方检测机构定量检测样品</t>
  </si>
  <si>
    <t>＝1450批次</t>
  </si>
  <si>
    <t>1500批次</t>
  </si>
  <si>
    <t>实施网格化监管</t>
  </si>
  <si>
    <t>完成协管员聘用及年度考核</t>
  </si>
  <si>
    <t>市级无任务</t>
  </si>
  <si>
    <t>食用农产品例行监测合格率</t>
  </si>
  <si>
    <t>≥98%</t>
  </si>
  <si>
    <t>15</t>
  </si>
  <si>
    <t>完成时间</t>
  </si>
  <si>
    <t>按序时进度完成</t>
  </si>
  <si>
    <t>成本可控</t>
  </si>
  <si>
    <t>工作效率</t>
  </si>
  <si>
    <t>进一步强化工作效率</t>
  </si>
  <si>
    <t>8</t>
  </si>
  <si>
    <t>社会影响力</t>
  </si>
  <si>
    <t>优化农业农村工作社会效益，传递正向能量</t>
  </si>
  <si>
    <t>生态环保</t>
  </si>
  <si>
    <t>落实环保要求</t>
  </si>
  <si>
    <t>农产品质量安全水平</t>
  </si>
  <si>
    <t>不断提高，不发生农产品质量安全事故</t>
  </si>
  <si>
    <t>6</t>
  </si>
  <si>
    <t>服务对象满意度</t>
  </si>
  <si>
    <t>≥90%</t>
  </si>
  <si>
    <t>98%</t>
  </si>
  <si>
    <t>农业农村工作专项业务费</t>
  </si>
  <si>
    <t>农业农村各项工作正常运转</t>
  </si>
  <si>
    <t>满足正常办公需要</t>
  </si>
  <si>
    <t>业务质量</t>
  </si>
  <si>
    <t>农业农村工作质量持续提升</t>
  </si>
  <si>
    <t>按序时进度推进工作</t>
  </si>
  <si>
    <t>软硬件优化，工作效率进一步强化</t>
  </si>
  <si>
    <t>农业农村工作社会效益优化，传递正向影响力</t>
  </si>
  <si>
    <t>做好农业农村后勤保障工作，不断提高工作水平</t>
  </si>
  <si>
    <t>秸秆博览会</t>
  </si>
  <si>
    <t>2023年通过博览会这个交流合作平台，签约7家省内外企业，总投资达10亿以上。</t>
  </si>
  <si>
    <t>≥15家</t>
  </si>
  <si>
    <t>23家</t>
  </si>
  <si>
    <t>2023年争取签约企业</t>
  </si>
  <si>
    <t>≥5家</t>
  </si>
  <si>
    <t>7家</t>
  </si>
  <si>
    <t>2023年争取签约总投资金额</t>
  </si>
  <si>
    <t>≥5亿元</t>
  </si>
  <si>
    <t>10亿元</t>
  </si>
  <si>
    <t>落实工作要求</t>
  </si>
  <si>
    <t>按时推进</t>
  </si>
  <si>
    <t>秸秆农业综合利用</t>
  </si>
  <si>
    <t>是否实现秸秆农业综合利用的目标，提高秸秆利用率和附加值。</t>
  </si>
  <si>
    <t>种养循环利用</t>
  </si>
  <si>
    <t>建立秸秆还田、收集、加工、和储运体系</t>
  </si>
  <si>
    <t>环境污染率</t>
  </si>
  <si>
    <t>优化生态结构，促进生态环境提升</t>
  </si>
  <si>
    <t>不断提高工作水平</t>
  </si>
  <si>
    <t>合肥、上海、北京等农业展览会</t>
  </si>
  <si>
    <t>积极组织企业参加合肥农交会，上海农交会等展示展销会，获评省级以上农业展览会金奖产品23个。</t>
  </si>
  <si>
    <t>≥900平方米</t>
  </si>
  <si>
    <t>1335平方米</t>
  </si>
  <si>
    <t>展位数量</t>
  </si>
  <si>
    <t>≥65个</t>
  </si>
  <si>
    <t>81个</t>
  </si>
  <si>
    <t>参展企业数量</t>
  </si>
  <si>
    <t>≥75家</t>
  </si>
  <si>
    <t>81家</t>
  </si>
  <si>
    <t>展会展览次数</t>
  </si>
  <si>
    <t>≥3次</t>
  </si>
  <si>
    <t>5次</t>
  </si>
  <si>
    <t>展会展览与实施方案一致性</t>
  </si>
  <si>
    <t>一致</t>
  </si>
  <si>
    <t>经费支出合理性</t>
  </si>
  <si>
    <t>严格执行相关财经法规、制度</t>
  </si>
  <si>
    <t>经费支出时效性</t>
  </si>
  <si>
    <t>展会结束后一个月内支出完毕</t>
  </si>
  <si>
    <t>项目总成本</t>
  </si>
  <si>
    <t>≤110万元</t>
  </si>
  <si>
    <t>110万元</t>
  </si>
  <si>
    <t>增加农民收入、提高农产品加工企业效益</t>
  </si>
  <si>
    <t>对参展企业参展商品知名度影响程度</t>
  </si>
  <si>
    <t>较高</t>
  </si>
  <si>
    <t>对地区特色产业或展会推介产品影响程度</t>
  </si>
  <si>
    <t>对特色产业、产业化新成果、商品流通、的持续影响程度</t>
  </si>
  <si>
    <t>高标准农田建设工作经费</t>
  </si>
  <si>
    <t>新建4.7万亩，改造提升6.5万亩，合计11.2万亩。</t>
  </si>
  <si>
    <t>验收18.3万亩高标准农田</t>
  </si>
  <si>
    <t>第三次全国土壤普查</t>
  </si>
  <si>
    <t>完成第三次全国土壤普查当年任务</t>
  </si>
  <si>
    <t>合规</t>
  </si>
  <si>
    <t>按序时进度完成100%</t>
  </si>
  <si>
    <t>≤53万元</t>
  </si>
  <si>
    <t>41万元</t>
  </si>
  <si>
    <t>明显</t>
  </si>
  <si>
    <t>长期</t>
  </si>
  <si>
    <t>2</t>
  </si>
  <si>
    <t>成品油价格调整对渔业补助资金</t>
  </si>
  <si>
    <t>支持水产养殖业绿色发展、水产种业能力建设、现代渔业设施设备建设、渔业资源养护、推动渔业高质量发展，实现渔业绿色循环发展水平、渔业基础设施装备水平、水产良种生产供应能力、渔业资源养护能力、水产品安全有效供给能力稳步提升。</t>
  </si>
  <si>
    <t>≥300亩</t>
  </si>
  <si>
    <t>3500亩</t>
  </si>
  <si>
    <t>绿色养殖池塘标准化改造质量</t>
  </si>
  <si>
    <t>质量合格</t>
  </si>
  <si>
    <t>时效性</t>
  </si>
  <si>
    <t>已按序时进度完成</t>
  </si>
  <si>
    <t>控制成本</t>
  </si>
  <si>
    <t>支出不超过资金总额</t>
  </si>
  <si>
    <t>渔业发展</t>
  </si>
  <si>
    <t>推动渔业高质量发展</t>
  </si>
  <si>
    <t>绿色养殖池塘标准化改造</t>
  </si>
  <si>
    <t>完成绿色养殖池塘标准化改造，实现渔业资源养护能力提升</t>
  </si>
  <si>
    <t>渔业绿色循环发展</t>
  </si>
  <si>
    <t>实现渔业绿色循环发展水平提升</t>
  </si>
  <si>
    <t>水产养殖业绿色发展</t>
  </si>
  <si>
    <t>支持水产养殖业绿色发展</t>
  </si>
  <si>
    <t>满意度</t>
  </si>
  <si>
    <t>认证农产品管理资金</t>
  </si>
  <si>
    <t>新增“二品一标”27个，绿色食品续展率82%</t>
  </si>
  <si>
    <t>＝9个</t>
  </si>
  <si>
    <t>27个</t>
  </si>
  <si>
    <t>绿色食品续展率</t>
  </si>
  <si>
    <t>≥80%</t>
  </si>
  <si>
    <t>82%</t>
  </si>
  <si>
    <t>产地农产品质量安全监测合格率</t>
  </si>
  <si>
    <t>支出不超资金总额</t>
  </si>
  <si>
    <t>通过认证的产品增收10%以上</t>
  </si>
  <si>
    <t>≥10%</t>
  </si>
  <si>
    <t>带动效果明显</t>
  </si>
  <si>
    <t>减少化肥、农药使用</t>
  </si>
  <si>
    <t>化肥、农药使用量下降</t>
  </si>
  <si>
    <t>不涉及可持续影响指标</t>
  </si>
  <si>
    <t>不涉及</t>
  </si>
  <si>
    <t>市委农办工作经费</t>
  </si>
  <si>
    <t>1.出台市委一号文件，召开市委农村工作会议，每季度召开一次市委农村工作领导小组会议2.出台市委一号文件；按要求开展“听党话、感党恩、跟党走”宣传教育活动；完成省级乡村振兴考核3.新增绿色食品招商项目71个、项目总金额69.53亿元4.农业基础设施、科技和装备水平稳步提升5.畜禽粪污、秸秆、农膜、化肥农药等利用率分别超过96%、94%、82%、42%。6.小麦单产连续六年全省第一、获批省级和美乡村精品示范村6个、全市农村常住居民人均可支配收入15805元，增速7.1%。</t>
  </si>
  <si>
    <t>市委农办各项工作按有关要求有序开展</t>
  </si>
  <si>
    <t>贯彻落实</t>
  </si>
  <si>
    <t>上级各项决策部署得到贯彻落实</t>
  </si>
  <si>
    <t>按时完成</t>
  </si>
  <si>
    <t>按序时进度完成各项工作</t>
  </si>
  <si>
    <t>乡村振兴</t>
  </si>
  <si>
    <t>乡村产业兴旺</t>
  </si>
  <si>
    <t>现代化水平</t>
  </si>
  <si>
    <t>农业农村现代化水平稳步提升</t>
  </si>
  <si>
    <t>农村环境污染率持续降低</t>
  </si>
  <si>
    <t>经济生态可持续</t>
  </si>
  <si>
    <t>促进农业高质高效、农村宜居宜业、农民富裕富足</t>
  </si>
  <si>
    <t>农民满意度</t>
  </si>
  <si>
    <t>96%</t>
  </si>
  <si>
    <t>支持“淮优”农产品推广</t>
  </si>
  <si>
    <t>531-预算科</t>
  </si>
  <si>
    <t>支持“淮优”农产品推广，提升淮优农产品影响力和美誉度，助农增收。</t>
  </si>
  <si>
    <t>开办淮北市2021年、2022年中国农民丰收节，并进行直播带货</t>
  </si>
  <si>
    <t>参加安徽省首届农民春晚</t>
  </si>
  <si>
    <t>指标3</t>
  </si>
  <si>
    <t>核查2021年度农业高质高效发展扶持项目，并公示核查情况</t>
  </si>
  <si>
    <t>指标4</t>
  </si>
  <si>
    <t>2022年度省农交会淮优农产品推介</t>
  </si>
  <si>
    <t>以上活动执行与实施方案一致性</t>
  </si>
  <si>
    <t>≤92.8万元</t>
  </si>
  <si>
    <t>3</t>
  </si>
  <si>
    <t>农民收入</t>
  </si>
  <si>
    <t>助农增收</t>
  </si>
  <si>
    <t>对“淮优”农产品知名度影响程度</t>
  </si>
  <si>
    <t>保护生态环境</t>
  </si>
  <si>
    <t>贯彻落实保护生态环境要求</t>
  </si>
  <si>
    <t>“淮优”农产品影响程度</t>
  </si>
  <si>
    <t>持续提高</t>
  </si>
  <si>
    <t>≥95</t>
  </si>
  <si>
    <t>2023年成品油价格调整对渔业补助资金</t>
  </si>
  <si>
    <t>积极参加第六届中国渔博会、农展等展会，全面完成淮北展厅水产品展示展销任务</t>
  </si>
  <si>
    <t>完成</t>
  </si>
  <si>
    <t>促进水产品品牌建设和推荐</t>
  </si>
  <si>
    <t>提升</t>
  </si>
  <si>
    <t>及时拨付</t>
  </si>
  <si>
    <t>按序时进度支付</t>
  </si>
  <si>
    <t>严格控制成本，不超预算</t>
  </si>
  <si>
    <t>不涉及经济效益指标</t>
  </si>
  <si>
    <t>扩大水产品知名度</t>
  </si>
  <si>
    <t>30</t>
  </si>
  <si>
    <t>不涉及生态效益指标</t>
  </si>
  <si>
    <t>渔业行业满意度</t>
  </si>
  <si>
    <t>认证农产品管理</t>
  </si>
  <si>
    <t>新增“二品一标”农产品54个，绿色食品续展率71.4%</t>
  </si>
  <si>
    <t>35个</t>
  </si>
  <si>
    <t>实际完成54个</t>
  </si>
  <si>
    <t>80%</t>
  </si>
  <si>
    <t>部分达成预期指标并具有一定效果</t>
  </si>
  <si>
    <t>绿色食品续展率71.4%，存在部分生产主体已改变生产品类，无法进行续展等问题</t>
  </si>
  <si>
    <t>厉行节约</t>
  </si>
  <si>
    <t>通过认证的产品增收</t>
  </si>
  <si>
    <t>大于等于10%</t>
  </si>
  <si>
    <t>带动效果</t>
  </si>
  <si>
    <t>可持续性</t>
  </si>
  <si>
    <t>95%</t>
  </si>
  <si>
    <t>翟淑培选派干部工作经费</t>
  </si>
  <si>
    <t>选派干部已赴上海学习锻炼， 把上海先进的发展经验或理念学到手、带回去，促进淮北全面融入长三角，推进淮北高质量转型发展。</t>
  </si>
  <si>
    <t>选派1名</t>
  </si>
  <si>
    <t>完成效果</t>
  </si>
  <si>
    <t>全面完成</t>
  </si>
  <si>
    <t>5月至11月</t>
  </si>
  <si>
    <t>预算数</t>
  </si>
  <si>
    <t>5.25万元</t>
  </si>
  <si>
    <t>经济效益不适用</t>
  </si>
  <si>
    <t>不适用</t>
  </si>
  <si>
    <t>促进淮北全面融入长三角，推进淮北高质量转型发展。</t>
  </si>
  <si>
    <t>稳步提高</t>
  </si>
  <si>
    <t>生态效益不适用</t>
  </si>
  <si>
    <t>促进淮北全面融入长三角，推进淮北高质量转型发展</t>
  </si>
  <si>
    <t>95%以上</t>
  </si>
  <si>
    <t>2023年秸秆禁烧专项经费</t>
  </si>
  <si>
    <t>严禁露天焚烧农作物秸秆、垃圾、荒草、落叶等，严禁将农作物秸秆拋置于河道、沟渠及水库塘坝等水体中，力争达到全年全区域“零火点”目标，促进环境空气质量持续改善。推动现代农业发展和建设美好乡村，创建农业生态文明，保护农业和农村生态环境，减少空气污染，实现农村经济可持续发展。</t>
  </si>
  <si>
    <t>严禁露天焚烧农作物秸秆、垃圾、荒草、落叶等，严禁将农作物秸秆拋置于河道、沟渠及水库塘坝等水体中，力争达到全年全区域“零火点”目标。</t>
  </si>
  <si>
    <t>促进环境空气质量持续改善。</t>
  </si>
  <si>
    <t>促进环境空气质量持续改善。创建农业生态文明。</t>
  </si>
  <si>
    <t>指标5</t>
  </si>
  <si>
    <t>监督秸秆还田作业；大力扶持养殖业，不断扩大秸秆还田量，增加农民经济效益。</t>
  </si>
  <si>
    <t>12</t>
  </si>
  <si>
    <t>指标6</t>
  </si>
  <si>
    <t>社会效益显著</t>
  </si>
  <si>
    <t>指标7</t>
  </si>
  <si>
    <t>保护农业生态环境、减少空气污染。</t>
  </si>
  <si>
    <t>指标8</t>
  </si>
  <si>
    <t>促进农业可持续发展</t>
  </si>
  <si>
    <t>指标9</t>
  </si>
  <si>
    <t>张玉人才开发经费</t>
  </si>
  <si>
    <t>建立小麦、玉米、大豆试验示范片各4个，完成科技研发项目5个，推广应用关键技术4项，示范区化肥农药使用量实现负增长，比示范区增产5.6%，节本增效64元。</t>
  </si>
  <si>
    <t>建立小麦、玉米、大豆试验示范片各3个，完成科技研发项目3个。</t>
  </si>
  <si>
    <t>数量2</t>
  </si>
  <si>
    <t>推广应用关键技术4项，比非示范区增产5%</t>
  </si>
  <si>
    <t>示范区化肥农药使用量实现零增长</t>
  </si>
  <si>
    <t>示范区化肥农药使用量实现负增长。</t>
  </si>
  <si>
    <t>按照农时建立示范片，及时推广应用关键技术。</t>
  </si>
  <si>
    <t>示范片推广绿色节本增效技术，亩节本增效50</t>
  </si>
  <si>
    <t>示范区比非示范区增产5%</t>
  </si>
  <si>
    <t>累计开展技术培训和指导100余场次，培训指导农民5000余人次。</t>
  </si>
  <si>
    <t>示范区化肥和农药使用量实现零增长。</t>
  </si>
  <si>
    <t>带动全市小麦单产和粮食总产的提升。</t>
  </si>
  <si>
    <t>关键技术的推广应用，2022年全市小麦单产突破500公斤，粮食总产创历史新高</t>
  </si>
  <si>
    <t>示范片和受培训农民满意度</t>
  </si>
  <si>
    <t>非常满意</t>
  </si>
  <si>
    <t>淮北市绿色食品行业协会开办费</t>
  </si>
  <si>
    <t>以上目标已完成</t>
  </si>
  <si>
    <t>支出召开淮北市绿色食品行业协会成立大会暨第一次会员大会</t>
  </si>
  <si>
    <t>购买办公设备用品</t>
  </si>
  <si>
    <t>数量3</t>
  </si>
  <si>
    <t>招商引资，赴山东等地考察绿色食品企业</t>
  </si>
  <si>
    <t>数量4</t>
  </si>
  <si>
    <t>组织会员单位开展各种培训</t>
  </si>
  <si>
    <t>完成既定目标</t>
  </si>
  <si>
    <t>按时全面完成</t>
  </si>
  <si>
    <t>节本增效</t>
  </si>
  <si>
    <t>完成招商引资目标</t>
  </si>
  <si>
    <t>扩大淮北市绿色食品行业协会的影响力。</t>
  </si>
  <si>
    <t>绿色发展</t>
  </si>
  <si>
    <t>过创新资源优化组合，做大产业集群</t>
  </si>
  <si>
    <t>绿色食品产业招商团工作经费</t>
  </si>
  <si>
    <t>2023年全团有效线索55条，签约项目13个，其中亿元以上签约项目6个，超额完成招商引资任务目标</t>
  </si>
  <si>
    <t>绿色食品产业招商团各项工作按有关要求有序开展</t>
  </si>
  <si>
    <t>按要求提供招商引资有效线索</t>
  </si>
  <si>
    <t>推进绿色食品产业发展</t>
  </si>
  <si>
    <t>深化产业招商</t>
  </si>
  <si>
    <t>加快聚链成群，构建产业生态</t>
  </si>
  <si>
    <t>提高农产品质量水平，完善生态农业和绿色食品理论</t>
  </si>
  <si>
    <t>指标10</t>
  </si>
  <si>
    <t>全省春季农业生产工作会议费</t>
  </si>
  <si>
    <t>宣读省委书记韩俊、省长王清宪对全省春季农业生产工作的批示。省市县企相关部门发言交流。省领导讲话。现场观摩。</t>
  </si>
  <si>
    <t>80人</t>
  </si>
  <si>
    <t>此项目不涉及该项指标</t>
  </si>
  <si>
    <t>3月30日按时召开</t>
  </si>
  <si>
    <t>布置农业</t>
  </si>
  <si>
    <t>分析春季农业生产形势安排部署全省春季农业生产工作</t>
  </si>
  <si>
    <t>职工沈自力丧葬费及抚恤金</t>
  </si>
  <si>
    <t>解决沈自力同志丧葬费及抚恤金</t>
  </si>
  <si>
    <t>50</t>
  </si>
  <si>
    <t>该资金不涉及</t>
  </si>
  <si>
    <t>经济</t>
  </si>
  <si>
    <t>社会</t>
  </si>
  <si>
    <t>生态</t>
  </si>
  <si>
    <t>可持续</t>
  </si>
  <si>
    <t>项目支出绩效自评表</t>
  </si>
  <si>
    <r>
      <rPr>
        <sz val="11"/>
        <color rgb="FF000000"/>
        <rFont val="宋体"/>
        <charset val="134"/>
      </rPr>
      <t xml:space="preserve">（ </t>
    </r>
    <r>
      <rPr>
        <sz val="11"/>
        <color rgb="FF000000"/>
        <rFont val="宋体"/>
        <charset val="134"/>
      </rPr>
      <t xml:space="preserve">   </t>
    </r>
    <r>
      <rPr>
        <sz val="11"/>
        <color rgb="FF000000"/>
        <rFont val="宋体"/>
        <charset val="134"/>
      </rPr>
      <t>2023年度）</t>
    </r>
  </si>
  <si>
    <r>
      <rPr>
        <sz val="9"/>
        <color rgb="FF000000"/>
        <rFont val="宋体"/>
        <charset val="134"/>
      </rPr>
      <t>项目名称</t>
    </r>
  </si>
  <si>
    <t>农科教基金</t>
  </si>
  <si>
    <r>
      <rPr>
        <sz val="9"/>
        <color rgb="FF000000"/>
        <rFont val="宋体"/>
        <charset val="134"/>
      </rPr>
      <t>主管部门</t>
    </r>
  </si>
  <si>
    <r>
      <rPr>
        <sz val="9"/>
        <color rgb="FF000000"/>
        <rFont val="宋体"/>
        <charset val="134"/>
      </rPr>
      <t>淮北市农业农村局</t>
    </r>
  </si>
  <si>
    <r>
      <rPr>
        <sz val="9"/>
        <color rgb="FF000000"/>
        <rFont val="宋体"/>
        <charset val="134"/>
      </rPr>
      <t>实施单位</t>
    </r>
  </si>
  <si>
    <r>
      <rPr>
        <sz val="9"/>
        <color rgb="FF000000"/>
        <rFont val="宋体"/>
        <charset val="134"/>
      </rPr>
      <t>淮北市农业科技教育中心</t>
    </r>
  </si>
  <si>
    <r>
      <rPr>
        <sz val="9"/>
        <color rgb="FF000000"/>
        <rFont val="宋体"/>
        <charset val="134"/>
      </rPr>
      <t>项目资金</t>
    </r>
  </si>
  <si>
    <r>
      <rPr>
        <sz val="9"/>
        <color rgb="FF000000"/>
        <rFont val="宋体"/>
        <charset val="134"/>
      </rPr>
      <t>年初预算数</t>
    </r>
  </si>
  <si>
    <r>
      <rPr>
        <sz val="9"/>
        <color rgb="FF000000"/>
        <rFont val="宋体"/>
        <charset val="134"/>
      </rPr>
      <t>全年预算数</t>
    </r>
  </si>
  <si>
    <r>
      <rPr>
        <sz val="9"/>
        <color rgb="FF000000"/>
        <rFont val="宋体"/>
        <charset val="134"/>
      </rPr>
      <t>全年执行数</t>
    </r>
  </si>
  <si>
    <r>
      <rPr>
        <sz val="9"/>
        <color rgb="FF000000"/>
        <rFont val="宋体"/>
        <charset val="134"/>
      </rPr>
      <t>分值</t>
    </r>
  </si>
  <si>
    <r>
      <rPr>
        <sz val="9"/>
        <color rgb="FF000000"/>
        <rFont val="宋体"/>
        <charset val="134"/>
      </rPr>
      <t>执行率</t>
    </r>
  </si>
  <si>
    <r>
      <rPr>
        <sz val="9"/>
        <color rgb="FF000000"/>
        <rFont val="宋体"/>
        <charset val="134"/>
      </rPr>
      <t>得分</t>
    </r>
  </si>
  <si>
    <r>
      <rPr>
        <sz val="9"/>
        <color rgb="FF000000"/>
        <rFont val="宋体"/>
        <charset val="134"/>
      </rPr>
      <t>（万元）</t>
    </r>
  </si>
  <si>
    <r>
      <rPr>
        <sz val="9"/>
        <color rgb="FF000000"/>
        <rFont val="宋体"/>
        <charset val="134"/>
      </rPr>
      <t>年度资金总额</t>
    </r>
  </si>
  <si>
    <r>
      <rPr>
        <sz val="9"/>
        <color rgb="FF000000"/>
        <rFont val="宋体"/>
        <charset val="134"/>
      </rPr>
      <t>其中：当年财政拨款</t>
    </r>
  </si>
  <si>
    <r>
      <rPr>
        <sz val="9"/>
        <color rgb="FF000000"/>
        <rFont val="宋体"/>
        <charset val="134"/>
      </rPr>
      <t>—</t>
    </r>
  </si>
  <si>
    <r>
      <rPr>
        <sz val="9"/>
        <color rgb="FF000000"/>
        <rFont val="宋体"/>
        <charset val="134"/>
      </rPr>
      <t xml:space="preserve">      </t>
    </r>
    <r>
      <rPr>
        <sz val="9"/>
        <color rgb="FF000000"/>
        <rFont val="宋体"/>
        <charset val="134"/>
      </rPr>
      <t>上年结转资金</t>
    </r>
  </si>
  <si>
    <r>
      <rPr>
        <sz val="9"/>
        <color rgb="FF000000"/>
        <rFont val="宋体"/>
        <charset val="134"/>
      </rPr>
      <t xml:space="preserve">  </t>
    </r>
    <r>
      <rPr>
        <sz val="9"/>
        <color rgb="FF000000"/>
        <rFont val="宋体"/>
        <charset val="134"/>
      </rPr>
      <t>其他资金</t>
    </r>
  </si>
  <si>
    <r>
      <rPr>
        <sz val="9"/>
        <color rgb="FF000000"/>
        <rFont val="宋体"/>
        <charset val="134"/>
      </rPr>
      <t>年度总体目标</t>
    </r>
  </si>
  <si>
    <r>
      <rPr>
        <sz val="9"/>
        <color rgb="FF000000"/>
        <rFont val="宋体"/>
        <charset val="134"/>
      </rPr>
      <t>预期目标</t>
    </r>
  </si>
  <si>
    <r>
      <rPr>
        <sz val="9"/>
        <color rgb="FF000000"/>
        <rFont val="宋体"/>
        <charset val="134"/>
      </rPr>
      <t>实际完成情况</t>
    </r>
  </si>
  <si>
    <t>完成高素质农民培训1282人，进一步提高了农民科技文化素质,加快了农技推广应用</t>
  </si>
  <si>
    <r>
      <rPr>
        <sz val="9"/>
        <color rgb="FF000000"/>
        <rFont val="宋体"/>
        <charset val="134"/>
      </rPr>
      <t>绩</t>
    </r>
  </si>
  <si>
    <r>
      <rPr>
        <sz val="9"/>
        <color rgb="FF000000"/>
        <rFont val="宋体"/>
        <charset val="134"/>
      </rPr>
      <t>一级指标</t>
    </r>
  </si>
  <si>
    <r>
      <rPr>
        <sz val="9"/>
        <color rgb="FF000000"/>
        <rFont val="宋体"/>
        <charset val="134"/>
      </rPr>
      <t>二级指标</t>
    </r>
  </si>
  <si>
    <r>
      <rPr>
        <sz val="9"/>
        <color rgb="FF000000"/>
        <rFont val="宋体"/>
        <charset val="134"/>
      </rPr>
      <t>三级指标</t>
    </r>
  </si>
  <si>
    <r>
      <rPr>
        <sz val="9"/>
        <color rgb="FF000000"/>
        <rFont val="宋体"/>
        <charset val="134"/>
      </rPr>
      <t>年度</t>
    </r>
  </si>
  <si>
    <r>
      <rPr>
        <sz val="9"/>
        <color rgb="FF000000"/>
        <rFont val="宋体"/>
        <charset val="134"/>
      </rPr>
      <t>实际</t>
    </r>
  </si>
  <si>
    <r>
      <rPr>
        <sz val="9"/>
        <color rgb="FF000000"/>
        <rFont val="宋体"/>
        <charset val="134"/>
      </rPr>
      <t>偏差原因分析及改进措施</t>
    </r>
  </si>
  <si>
    <r>
      <rPr>
        <sz val="9"/>
        <color rgb="FF000000"/>
        <rFont val="宋体"/>
        <charset val="134"/>
      </rPr>
      <t>效</t>
    </r>
  </si>
  <si>
    <r>
      <rPr>
        <sz val="9"/>
        <color rgb="FF000000"/>
        <rFont val="宋体"/>
        <charset val="134"/>
      </rPr>
      <t>指标值</t>
    </r>
  </si>
  <si>
    <r>
      <rPr>
        <sz val="9"/>
        <color rgb="FF000000"/>
        <rFont val="宋体"/>
        <charset val="134"/>
      </rPr>
      <t>完成值</t>
    </r>
  </si>
  <si>
    <r>
      <rPr>
        <sz val="9"/>
        <color rgb="FF000000"/>
        <rFont val="宋体"/>
        <charset val="134"/>
      </rPr>
      <t>指</t>
    </r>
  </si>
  <si>
    <r>
      <rPr>
        <sz val="9"/>
        <color rgb="FF000000"/>
        <rFont val="宋体"/>
        <charset val="134"/>
      </rPr>
      <t>标</t>
    </r>
  </si>
  <si>
    <t>产出指标（50分）</t>
  </si>
  <si>
    <r>
      <rPr>
        <sz val="9"/>
        <color rgb="FF000000"/>
        <rFont val="宋体"/>
        <charset val="134"/>
      </rPr>
      <t>数量指标</t>
    </r>
  </si>
  <si>
    <r>
      <rPr>
        <sz val="9"/>
        <color rgb="FF000000"/>
        <rFont val="宋体"/>
        <charset val="134"/>
      </rPr>
      <t>指标1：高素质农民培育人数</t>
    </r>
  </si>
  <si>
    <t>指标1：高素质农民培育1280人</t>
  </si>
  <si>
    <r>
      <rPr>
        <sz val="9"/>
        <color rgb="FF000000"/>
        <rFont val="宋体"/>
        <charset val="134"/>
      </rPr>
      <t>指标2：农业科技推广到位率</t>
    </r>
  </si>
  <si>
    <t>指标2：农业科技推广到位率</t>
  </si>
  <si>
    <t>≤95%</t>
  </si>
  <si>
    <r>
      <rPr>
        <sz val="9"/>
        <color rgb="FF000000"/>
        <rFont val="宋体"/>
        <charset val="134"/>
      </rPr>
      <t>质量指标</t>
    </r>
  </si>
  <si>
    <r>
      <rPr>
        <sz val="9"/>
        <color rgb="FF000000"/>
        <rFont val="宋体"/>
        <charset val="134"/>
      </rPr>
      <t>指标1：高素质农民培育</t>
    </r>
  </si>
  <si>
    <r>
      <rPr>
        <sz val="9"/>
        <color rgb="FF000000"/>
        <rFont val="宋体"/>
        <charset val="134"/>
      </rPr>
      <t>优良</t>
    </r>
  </si>
  <si>
    <r>
      <rPr>
        <sz val="9"/>
        <color rgb="FF000000"/>
        <rFont val="宋体"/>
        <charset val="134"/>
      </rPr>
      <t>指标:2：农业科技推广</t>
    </r>
  </si>
  <si>
    <r>
      <rPr>
        <sz val="9"/>
        <color rgb="FF000000"/>
        <rFont val="宋体"/>
        <charset val="134"/>
      </rPr>
      <t>时效指标</t>
    </r>
  </si>
  <si>
    <r>
      <rPr>
        <sz val="9"/>
        <color rgb="FF000000"/>
        <rFont val="宋体"/>
        <charset val="134"/>
      </rPr>
      <t>及时完成</t>
    </r>
  </si>
  <si>
    <t>及时完成</t>
  </si>
  <si>
    <r>
      <rPr>
        <sz val="9"/>
        <color rgb="FF000000"/>
        <rFont val="宋体"/>
        <charset val="134"/>
      </rPr>
      <t>指标2：农业科技推广</t>
    </r>
  </si>
  <si>
    <r>
      <rPr>
        <sz val="9"/>
        <color rgb="FF000000"/>
        <rFont val="宋体"/>
        <charset val="134"/>
      </rPr>
      <t>成本指标</t>
    </r>
  </si>
  <si>
    <t>指标1：高素质农民培育</t>
  </si>
  <si>
    <t>按照省下达的文件测算</t>
  </si>
  <si>
    <t>效益指标（30分）</t>
  </si>
  <si>
    <r>
      <rPr>
        <sz val="9"/>
        <color rgb="FF000000"/>
        <rFont val="宋体"/>
        <charset val="134"/>
      </rPr>
      <t>经济效益</t>
    </r>
  </si>
  <si>
    <t>指标1： 高素质农民培育</t>
  </si>
  <si>
    <t xml:space="preserve"> 促进农民增收</t>
  </si>
  <si>
    <t>达成预期目标</t>
  </si>
  <si>
    <r>
      <rPr>
        <sz val="9"/>
        <color rgb="FF000000"/>
        <rFont val="宋体"/>
        <charset val="134"/>
      </rPr>
      <t>指标</t>
    </r>
  </si>
  <si>
    <r>
      <rPr>
        <sz val="9"/>
        <color rgb="FF000000"/>
        <rFont val="宋体"/>
        <charset val="134"/>
      </rPr>
      <t>社会效益</t>
    </r>
  </si>
  <si>
    <r>
      <rPr>
        <sz val="9"/>
        <color rgb="FF000000"/>
        <rFont val="宋体"/>
        <charset val="134"/>
      </rPr>
      <t>提高农民科技文化素质</t>
    </r>
  </si>
  <si>
    <r>
      <rPr>
        <sz val="9"/>
        <color rgb="FF000000"/>
        <rFont val="宋体"/>
        <charset val="134"/>
      </rPr>
      <t>促进农业技术快速进村入户</t>
    </r>
  </si>
  <si>
    <r>
      <rPr>
        <sz val="9"/>
        <color rgb="FF000000"/>
        <rFont val="宋体"/>
        <charset val="134"/>
      </rPr>
      <t>生态效益</t>
    </r>
  </si>
  <si>
    <t>促进生态发展</t>
  </si>
  <si>
    <r>
      <rPr>
        <sz val="9"/>
        <color rgb="FF000000"/>
        <rFont val="宋体"/>
        <charset val="134"/>
      </rPr>
      <t>可持续影响指标</t>
    </r>
  </si>
  <si>
    <t>为推进乡村振兴和农业农村现代化、提供有力人才支撑</t>
  </si>
  <si>
    <r>
      <rPr>
        <sz val="9"/>
        <color rgb="FF000000"/>
        <rFont val="宋体"/>
        <charset val="134"/>
      </rPr>
      <t>加快农业科技特别是先进适用技术的推广应用</t>
    </r>
  </si>
  <si>
    <r>
      <rPr>
        <sz val="9"/>
        <color rgb="FF000000"/>
        <rFont val="宋体"/>
        <charset val="134"/>
      </rPr>
      <t>满意度</t>
    </r>
  </si>
  <si>
    <r>
      <rPr>
        <sz val="9"/>
        <color rgb="FF000000"/>
        <rFont val="宋体"/>
        <charset val="134"/>
      </rPr>
      <t>服务对象满意度指标</t>
    </r>
  </si>
  <si>
    <r>
      <rPr>
        <sz val="9"/>
        <color rgb="FF000000"/>
        <rFont val="宋体"/>
        <charset val="134"/>
      </rPr>
      <t>指标1：高素质农民培训育</t>
    </r>
  </si>
  <si>
    <r>
      <rPr>
        <sz val="9"/>
        <color rgb="FF000000"/>
        <rFont val="宋体"/>
        <charset val="134"/>
      </rPr>
      <t>满意度达到95%</t>
    </r>
  </si>
  <si>
    <t>（10分）</t>
  </si>
  <si>
    <t>指标2：农业科技推广</t>
  </si>
  <si>
    <t xml:space="preserve">  满意度达到95%</t>
  </si>
  <si>
    <t xml:space="preserve">     满意</t>
  </si>
  <si>
    <r>
      <rPr>
        <sz val="9"/>
        <color rgb="FF000000"/>
        <rFont val="宋体"/>
        <charset val="134"/>
      </rPr>
      <t>总分</t>
    </r>
  </si>
  <si>
    <r>
      <rPr>
        <sz val="9"/>
        <color rgb="FF000000"/>
        <rFont val="宋体"/>
        <charset val="134"/>
      </rPr>
      <t>总体评价等级（优、良、中、差）：</t>
    </r>
  </si>
  <si>
    <t xml:space="preserve">         优</t>
  </si>
  <si>
    <t>农科教统筹专项业务费</t>
  </si>
  <si>
    <t>产出指标(50分）</t>
  </si>
  <si>
    <t>省2023年下达高素质农民培育任务1280人</t>
  </si>
  <si>
    <r>
      <rPr>
        <sz val="9"/>
        <color rgb="FF000000"/>
        <rFont val="宋体"/>
        <charset val="134"/>
      </rPr>
      <t>全市农业主推技术到位率超过95%</t>
    </r>
  </si>
  <si>
    <r>
      <rPr>
        <sz val="9"/>
        <color rgb="FF000000"/>
        <rFont val="宋体"/>
        <charset val="134"/>
      </rPr>
      <t>按照省文件测算</t>
    </r>
  </si>
  <si>
    <t>效益指标（30）分</t>
  </si>
  <si>
    <r>
      <rPr>
        <sz val="9"/>
        <color rgb="FF000000"/>
        <rFont val="宋体"/>
        <charset val="134"/>
      </rPr>
      <t>促进农民增收</t>
    </r>
  </si>
  <si>
    <r>
      <rPr>
        <sz val="9"/>
        <color rgb="FF000000"/>
        <rFont val="宋体"/>
        <charset val="134"/>
      </rPr>
      <t>促进生态发展</t>
    </r>
  </si>
  <si>
    <r>
      <rPr>
        <sz val="9"/>
        <color rgb="FF000000"/>
        <rFont val="宋体"/>
        <charset val="134"/>
      </rPr>
      <t>为推进乡村振兴和农业农村现代化、提供有力人才支撑</t>
    </r>
  </si>
  <si>
    <t xml:space="preserve">     满意度达到95%</t>
  </si>
  <si>
    <t xml:space="preserve">         满意</t>
  </si>
  <si>
    <r>
      <rPr>
        <sz val="11"/>
        <color rgb="FF000000"/>
        <rFont val="宋体"/>
        <charset val="134"/>
      </rPr>
      <t>（2023年度）</t>
    </r>
  </si>
  <si>
    <t>中农大淮北实验站运行经费</t>
  </si>
  <si>
    <t xml:space="preserve">               实施单位</t>
  </si>
  <si>
    <r>
      <rPr>
        <sz val="9"/>
        <color rgb="FF000000"/>
        <rFont val="宋体"/>
        <charset val="134"/>
      </rPr>
      <t>中国农业大学淮北实验站、中国农业大学（淮北））黄淮海地区食品工业研发中心(淮北市农业科技教育中心)</t>
    </r>
  </si>
  <si>
    <t>建立中国农业大学食品科学与营养工程学院本科生实习基地、专业学位研究生实践基地；与安徽马培德食品科技有限公司签订技术开发（委托）合同，开发符合婴幼儿谷物辅助食品标准的焙烤型婴幼儿虾条，解决了公司在焙烤型普通虾条研发中的难题。开展复配菌种发酵工艺研究，确定了一种新式豆酱生产工艺。</t>
  </si>
  <si>
    <r>
      <rPr>
        <sz val="9"/>
        <color rgb="FF000000"/>
        <rFont val="宋体"/>
        <charset val="134"/>
      </rPr>
      <t>指标1：</t>
    </r>
    <r>
      <rPr>
        <sz val="9"/>
        <color rgb="FF000000"/>
        <rFont val="宋体"/>
        <charset val="134"/>
      </rPr>
      <t xml:space="preserve"> </t>
    </r>
    <r>
      <rPr>
        <sz val="9"/>
        <color rgb="FF000000"/>
        <rFont val="宋体"/>
        <charset val="134"/>
      </rPr>
      <t>国家“十四五”子课题：传统特色豆类食品品质形成机理及其调控技术研究</t>
    </r>
  </si>
  <si>
    <r>
      <rPr>
        <sz val="9"/>
        <color rgb="FF000000"/>
        <rFont val="宋体"/>
        <charset val="134"/>
      </rPr>
      <t>确定大豆理化指标与豆制品品质指标的关联机制</t>
    </r>
  </si>
  <si>
    <r>
      <rPr>
        <sz val="9"/>
        <color rgb="FF000000"/>
        <rFont val="宋体"/>
        <charset val="134"/>
      </rPr>
      <t>指标2：臭豆的工业化研究</t>
    </r>
  </si>
  <si>
    <t>以提取纯化的菌种发酵为基础，确定一种臭豆衍生产品的生产工艺</t>
  </si>
  <si>
    <r>
      <rPr>
        <sz val="9"/>
        <color rgb="FF000000"/>
        <rFont val="宋体"/>
        <charset val="134"/>
      </rPr>
      <t>指标3：石榴果酒的工艺研究</t>
    </r>
  </si>
  <si>
    <r>
      <rPr>
        <sz val="9"/>
        <color rgb="FF000000"/>
        <rFont val="宋体"/>
        <charset val="134"/>
      </rPr>
      <t>确定一种石榴果酒的生产工艺</t>
    </r>
  </si>
  <si>
    <r>
      <rPr>
        <sz val="9"/>
        <color rgb="FF000000"/>
        <rFont val="宋体"/>
        <charset val="134"/>
      </rPr>
      <t>指标1：国家“十四五”子课题：传统特色豆类食品品质形成机理及其调控技术研究</t>
    </r>
  </si>
  <si>
    <t xml:space="preserve"> 质量指标</t>
  </si>
  <si>
    <r>
      <rPr>
        <sz val="9"/>
        <color rgb="FF000000"/>
        <rFont val="宋体"/>
        <charset val="134"/>
      </rPr>
      <t>按序时进度完成</t>
    </r>
  </si>
  <si>
    <r>
      <rPr>
        <sz val="9"/>
        <color rgb="FF000000"/>
        <rFont val="宋体"/>
        <charset val="134"/>
      </rPr>
      <t>传统特色豆类食品品质形成机理及其调控技术研究</t>
    </r>
  </si>
  <si>
    <r>
      <rPr>
        <sz val="9"/>
        <color rgb="FF000000"/>
        <rFont val="宋体"/>
        <charset val="134"/>
      </rPr>
      <t>人工及专用材料费</t>
    </r>
  </si>
  <si>
    <r>
      <rPr>
        <sz val="9"/>
        <color rgb="FF000000"/>
        <rFont val="宋体"/>
        <charset val="134"/>
      </rPr>
      <t>促进增收</t>
    </r>
  </si>
  <si>
    <t xml:space="preserve">        达成预期目标</t>
  </si>
  <si>
    <r>
      <rPr>
        <sz val="9"/>
        <color rgb="FF000000"/>
        <rFont val="宋体"/>
        <charset val="134"/>
      </rPr>
      <t>为大豆加工特性评价提供依据</t>
    </r>
  </si>
  <si>
    <r>
      <rPr>
        <sz val="9"/>
        <color rgb="FF000000"/>
        <rFont val="宋体"/>
        <charset val="134"/>
      </rPr>
      <t>推动皖北特色食品臭豆及衍生产品的工业化发展</t>
    </r>
  </si>
  <si>
    <r>
      <rPr>
        <sz val="9"/>
        <color rgb="FF000000"/>
        <rFont val="宋体"/>
        <charset val="134"/>
      </rPr>
      <t>为当地优质农产品推广提供新思路</t>
    </r>
  </si>
  <si>
    <t xml:space="preserve">       达成预期目标</t>
  </si>
  <si>
    <r>
      <rPr>
        <sz val="9"/>
        <color rgb="FF000000"/>
        <rFont val="宋体"/>
        <charset val="134"/>
      </rPr>
      <t>指标1：臭豆的工业化研究</t>
    </r>
  </si>
  <si>
    <r>
      <rPr>
        <sz val="9"/>
        <color rgb="FF000000"/>
        <rFont val="Arial"/>
        <family val="2"/>
      </rPr>
      <t>≤</t>
    </r>
    <r>
      <rPr>
        <sz val="9"/>
        <color rgb="FF000000"/>
        <rFont val="宋体"/>
        <charset val="134"/>
      </rPr>
      <t>95%</t>
    </r>
  </si>
  <si>
    <t>优</t>
  </si>
  <si>
    <t>高素质农民培育</t>
  </si>
  <si>
    <t>完成高素质农民培育50人，举办全市“粮食作物栽培工”“食用菌生产工”“互联网营销师”3项高素质农民职业技能大赛及省选拔赛。</t>
  </si>
  <si>
    <t>省2023年下达培育任务</t>
  </si>
  <si>
    <t>指标1：高素质农民培育质量</t>
  </si>
  <si>
    <t>指标1：高素质农民培育完成时间</t>
  </si>
  <si>
    <t>指标1：高素质农民培育成本</t>
  </si>
  <si>
    <t>按照2023年省文件测算</t>
  </si>
  <si>
    <t>指标1：高素质农民培育经济效益</t>
  </si>
  <si>
    <t>促进农民增收</t>
  </si>
  <si>
    <t>指标1：高素质农民培育后社会效益</t>
  </si>
  <si>
    <t>指标1：高素质农民培育生态效益</t>
  </si>
  <si>
    <t>指标1：高素质农民培育可持续影响</t>
  </si>
  <si>
    <t>指标1：培育学员满意度</t>
  </si>
  <si>
    <t>单位运行劳务费</t>
  </si>
  <si>
    <t>163029-淮北市畜牧中心</t>
  </si>
  <si>
    <t xml:space="preserve"> 不发生国家规定重大动物疫病。</t>
  </si>
  <si>
    <t>≥8000份</t>
  </si>
  <si>
    <t>8000份</t>
  </si>
  <si>
    <t>抗原抗体检测准确率</t>
  </si>
  <si>
    <t>劳务费</t>
  </si>
  <si>
    <t>＝6.16万元</t>
  </si>
  <si>
    <t>5.75万元</t>
  </si>
  <si>
    <t>开展春秋防疫免疫效果评价检测</t>
  </si>
  <si>
    <t>提高公共卫生安全</t>
  </si>
  <si>
    <t>保障畜禽产品供应，科学预防人畜共患病</t>
  </si>
  <si>
    <t>免疫效果评价检测</t>
  </si>
  <si>
    <t>有效降低动物疫病发生。</t>
  </si>
  <si>
    <t>养殖户</t>
  </si>
  <si>
    <t>畜牧中心专项业务费</t>
  </si>
  <si>
    <t>通过对重大动物疫病的宣传、监测，全面提升动物疫病监测与流行病学调查能力，为动物疫病防控提供科学依据，确保不发生重大动物疫情。应免畜禽的90％以上，强制免疫的家畜标识佩带率、畜禽防疫档案建档率和准确率均达到100％。建立定点屠宰环节跟踪监督制度，严格按照无害化处理方式处理病害猪，确保定点屠宰场的生猪产品安全进入市场，保障人民身体健康。</t>
  </si>
  <si>
    <t>推进畜牧业发展</t>
  </si>
  <si>
    <t>重大动物疫病和畜禽产品质量安全</t>
  </si>
  <si>
    <t>保障不发生重大动物疫病</t>
  </si>
  <si>
    <t>监测、预警动物疫情信息工作</t>
  </si>
  <si>
    <t>做好监测、预警动物疫情信息工作，信息公开</t>
  </si>
  <si>
    <t>公共卫生安全</t>
  </si>
  <si>
    <t>提高公共卫生安全。</t>
  </si>
  <si>
    <t>农业生态环境</t>
  </si>
  <si>
    <t>推动畜禽生态健康养殖方式，解决粪便利用不当对农业生态环境的危害。</t>
  </si>
  <si>
    <t>畜牧业高质量发展</t>
  </si>
  <si>
    <t>畜牧业持续高质量发展。</t>
  </si>
  <si>
    <t>养殖户满意</t>
  </si>
  <si>
    <t>重大动物疫病防控体系项目</t>
  </si>
  <si>
    <t xml:space="preserve"> 未发生国家规定重大动物疫病及人畜共患病，保障畜禽产品质量安全。</t>
  </si>
  <si>
    <t>＝100%</t>
  </si>
  <si>
    <t>抗体合格率</t>
  </si>
  <si>
    <t>≥70%</t>
  </si>
  <si>
    <t>70%</t>
  </si>
  <si>
    <t>重大动物疫情发生率</t>
  </si>
  <si>
    <t>确保不发生</t>
  </si>
  <si>
    <t>畜禽产品供应率</t>
  </si>
  <si>
    <t>保障畜禽产品供应</t>
  </si>
  <si>
    <t>随意抛弃病死畜禽事件</t>
  </si>
  <si>
    <t>保护畜牧业发展</t>
  </si>
  <si>
    <t>确保畜牧业持续发展</t>
  </si>
  <si>
    <t>畜禽养殖废弃物资源化利用配套设施标准化建设项目</t>
  </si>
  <si>
    <t>实现畜禽粪污资源化利用，保障生态安全。</t>
  </si>
  <si>
    <t>畜禽粪污资源化利用率</t>
  </si>
  <si>
    <t>规模畜禽养殖场粪污处理设施装备配套率</t>
  </si>
  <si>
    <t>规模养殖和标准化养殖比重</t>
  </si>
  <si>
    <t>显著提升</t>
  </si>
  <si>
    <t>省政府畜禽粪污资源化利用考核目标任务</t>
  </si>
  <si>
    <t>完成省政府考核目标任务</t>
  </si>
  <si>
    <t>畜禽粪污综合利用率</t>
  </si>
  <si>
    <t>畜牧业绿色发展新格局</t>
  </si>
  <si>
    <t>持续发展</t>
  </si>
  <si>
    <t>畜禽粪污资源化利用项目</t>
  </si>
  <si>
    <t>≥81%</t>
  </si>
  <si>
    <t>81%</t>
  </si>
  <si>
    <t>畜禽养殖场粪污处理设施装备配套率</t>
  </si>
  <si>
    <t>持续健康发展，规模养殖和标准化养殖</t>
  </si>
  <si>
    <t>完成考核目标任务</t>
  </si>
  <si>
    <t>畜牧业绿色发展</t>
  </si>
  <si>
    <t>畜牧中心兽医实验室运行费</t>
  </si>
  <si>
    <t>未发生国家规定四类重大动物疫病。</t>
  </si>
  <si>
    <t>春秋两季集中免疫</t>
  </si>
  <si>
    <t>按时开展，检测任务上报省中心</t>
  </si>
  <si>
    <t>做好信息公开工作</t>
  </si>
  <si>
    <t>重大动物疫病</t>
  </si>
  <si>
    <t>不发生</t>
  </si>
  <si>
    <t>免疫工作</t>
  </si>
  <si>
    <t>及时开展，有效降低动物疫病发生</t>
  </si>
  <si>
    <t>养殖户和养殖企业</t>
  </si>
  <si>
    <t>畜禽遗传资源普查经费</t>
  </si>
  <si>
    <t>2023 年完成全部普查任务，全市畜禽遗传资源普查数据存入国家畜禽遗传资源数据库；上报淮北市畜禽遗传资源状况调查报告。</t>
  </si>
  <si>
    <t>36543头</t>
  </si>
  <si>
    <t>普查进度完成率100%</t>
  </si>
  <si>
    <t>做好地方种质资源开发与利用</t>
  </si>
  <si>
    <t>打好种业翻身仗奠定种质基础</t>
  </si>
  <si>
    <t>提升创新能力</t>
  </si>
  <si>
    <t>保证生物多样性</t>
  </si>
  <si>
    <t>提升创新</t>
  </si>
  <si>
    <t>畜牧业科技创新</t>
  </si>
  <si>
    <t>提供不可或缺的物质基础</t>
  </si>
  <si>
    <t>动物疫病防疫</t>
  </si>
  <si>
    <t>应免畜禽免疫密度达到90％以上，免疫抗体合格率常年保持70％以上。</t>
  </si>
  <si>
    <t>90%</t>
  </si>
  <si>
    <t>免疫质量和免疫效果</t>
  </si>
  <si>
    <t>依法对重大动物疫情处置率</t>
  </si>
  <si>
    <t>整体免疫抗体合格率</t>
  </si>
  <si>
    <t>资金拨付率</t>
  </si>
  <si>
    <t>疫苗采购由省统一采购，降低采购成本</t>
  </si>
  <si>
    <t>推进先打后补，规模养殖户比重</t>
  </si>
  <si>
    <t>≥50%</t>
  </si>
  <si>
    <t>50%</t>
  </si>
  <si>
    <t>确保不发生重大动物疫情</t>
  </si>
  <si>
    <t>保持稳定</t>
  </si>
  <si>
    <t>畜产品质量安全</t>
  </si>
  <si>
    <t>不发生安全事件</t>
  </si>
  <si>
    <t>资金使用重大违规违纪问题</t>
  </si>
  <si>
    <t>无</t>
  </si>
  <si>
    <t>不发生重大动物疫情</t>
  </si>
  <si>
    <t>不发生重大动物疫情，促进健康养殖。</t>
  </si>
  <si>
    <t>有效降低动物疫病发生，促进畜牧业高质量发展</t>
  </si>
  <si>
    <t>强制免疫政策落实</t>
  </si>
  <si>
    <t>落实到位</t>
  </si>
  <si>
    <t>养殖户满意度</t>
  </si>
  <si>
    <t>中央动物防疫等补助经费</t>
  </si>
  <si>
    <t>应免畜禽免疫密度达到90％以上，免疫抗体合格率常年保持70％以上，不发生大规模动物疫情。</t>
  </si>
  <si>
    <t>整体免疫抗体率</t>
  </si>
  <si>
    <t>疫苗由省统一招标，降低采购成本</t>
  </si>
  <si>
    <t>畜禽产品安全</t>
  </si>
  <si>
    <t>病死畜禽对环境污染</t>
  </si>
  <si>
    <t>不发生大规模抛弃病死畜禽事件</t>
  </si>
  <si>
    <t>强制免疫政策落实到位</t>
  </si>
  <si>
    <t>动物防疫补助等经费</t>
  </si>
  <si>
    <t>应免畜禽免疫密度达到90％以上，免疫抗体合格率常年保持70％以上，不发生大规模动物疫情事件。</t>
  </si>
  <si>
    <t>疫苗统一由省招标，降低采购成本</t>
  </si>
  <si>
    <t>畜禽产品质量安全</t>
  </si>
  <si>
    <t>不发生大规模随意抛弃病死畜禽事件</t>
  </si>
  <si>
    <t>有效降低动物疫病发生，促进畜牧业发展</t>
  </si>
  <si>
    <t>会计代理服务费</t>
  </si>
  <si>
    <t>2023年的会计业务进行代理记账，业务范围涉及代建会计账簿、代制记账凭证、编制会计账簿、编制会计报表、内控报告，预决算编制和财政部门安排的其他业务</t>
  </si>
  <si>
    <t>全年会计业务代理记账</t>
  </si>
  <si>
    <t>全面完成代理记账业务</t>
  </si>
  <si>
    <t>不超预算</t>
  </si>
  <si>
    <t>预算内完成业务</t>
  </si>
  <si>
    <t>促进第三方业务发展</t>
  </si>
  <si>
    <t>按合同执行，到期如服务满意可续签。</t>
  </si>
  <si>
    <t>淮北市农机管理专项业务工作经费</t>
  </si>
  <si>
    <t>163032-淮北市农业机械化中心</t>
  </si>
  <si>
    <t xml:space="preserve">完成各项农机化发展的主要目标任务，主要农作物耕种收综合机械化水平达到90％位居全省前列，农机新技术、新机具应用有显著的社会效益、经济效益和生态效益；建立健全农机社会化服务体系，引导农机社会化服务组织提升服务能力，完善服务功能，开展多种形式适度规模经营，促进小农户与现代农业发展有机衔接；实施新型职业农民培育工程，每年培训农机从业人员240人以上，培养农机操作等实用技能型人才，弘扬劳模精神、劳动精神和工匠精神，提高农机手操作及修理水平。年度落实中央财政农机购置补贴资金4000万元，补助机具2000台，补贴农户3000户。依法履行农机安全行政许可，维持工作正常运转，确保农机牌证管理规范化，提高拖拉机等农业机械的安全性能和驾驶操作人员的业务素质；降低农机事故率，保障农机安全生产和农村社会的稳定，促进美好乡村建设。    </t>
  </si>
  <si>
    <t>≥3000户</t>
  </si>
  <si>
    <t>3000户</t>
  </si>
  <si>
    <t>按序时进行</t>
  </si>
  <si>
    <t>农机作业水平大大提高</t>
  </si>
  <si>
    <t>提高农民购买和使用大型农机具的积极性</t>
  </si>
  <si>
    <t>生态效益显著</t>
  </si>
  <si>
    <t>农业综合生产能力提高，有利于发展现代农业</t>
  </si>
  <si>
    <t>新型农机推广应用</t>
  </si>
  <si>
    <t>落实新型农机装备推广应用项目资金60万元，研发推广新型农机具3项，补助3家本地农机生产研发企业。</t>
  </si>
  <si>
    <t>落实新型农机装备推广3项，补助3家农机生产企业</t>
  </si>
  <si>
    <t>研发、示范、推广农机具30台套，资金结算率100%</t>
  </si>
  <si>
    <t>序时完成</t>
  </si>
  <si>
    <t>节约蔬菜及水果等生产采摘成本，减少人工使用和投入，降低劳动成本</t>
  </si>
  <si>
    <t>补齐山区、果蔬农机短板，提高农机化作业水平，促进农民增收</t>
  </si>
  <si>
    <t>通过研发示范推广，提高农民购买和使用新型农机的积极性，进一步提高劳动生产率</t>
  </si>
  <si>
    <t>推广绿色环保机械，减少环境污染</t>
  </si>
  <si>
    <t>补齐设施农业等机械短板，提高设施农业和山区果蔬的机械化水平，发展现代农业，促进农民增收</t>
  </si>
  <si>
    <t>对甲方2023年的会计业务进行代理记账，涉及代建会计账簿、代制记账凭证、编制会计账簿、编制会计报表、内控报告，预决算编制和财政部门安排的其他业务。</t>
  </si>
  <si>
    <t>全面完成业务代理记账</t>
  </si>
  <si>
    <t>促进第三方服务发展</t>
  </si>
  <si>
    <t>0</t>
  </si>
  <si>
    <t>可持续i性</t>
  </si>
  <si>
    <t>按合同执行，到时如服务满意可续签。</t>
  </si>
  <si>
    <t>农产品质量安全检测中心运营经费</t>
  </si>
  <si>
    <t>163012-淮北市农产品质量安全检测中心</t>
  </si>
  <si>
    <t>年完成检测样本1500次以上，检测效率提高30％以上，检测效率更高、更准、更快，为农产品质量安全工作提供数据支撑。</t>
  </si>
  <si>
    <t>≥151</t>
  </si>
  <si>
    <t>151</t>
  </si>
  <si>
    <t>指标：农产品质量安全检测</t>
  </si>
  <si>
    <t>201</t>
  </si>
  <si>
    <t>指标：按序时进度完成</t>
  </si>
  <si>
    <t>指标：项目成本符合预期</t>
  </si>
  <si>
    <t>01</t>
  </si>
  <si>
    <t>指标：通过抽检，强化了生产者的质量安全意识，对违法生产行为始终保持了高压态势。把滞销农产品信息及时反馈给行政部门和农产品销售企业.</t>
  </si>
  <si>
    <t>101</t>
  </si>
  <si>
    <t>指标：社会效益显著</t>
  </si>
  <si>
    <t>指标：生态效益显著</t>
  </si>
  <si>
    <t>51</t>
  </si>
  <si>
    <t>指标：食品安全关系每个人的身体健康和生命安全，吃得放心、吃得安全是每个消费者的期待，是全面建成小康社会的基本要求，同时，食品安全与产业发展以及社会经济发展安全密切关联，影响到社会稳定乃至政府形象.？2020年十月，一次性通过省级能力验证考核。综合检测能力位居全省农业行业先进水平.</t>
  </si>
  <si>
    <t>指标:？满意度在95%以上</t>
  </si>
  <si>
    <t>农产品质量安全监管</t>
  </si>
  <si>
    <t>≥500个</t>
  </si>
  <si>
    <t>500个</t>
  </si>
  <si>
    <t>成本控制</t>
  </si>
  <si>
    <t>本着节约原则，控制开支，不超预算。</t>
  </si>
  <si>
    <t>抽检合格率等</t>
  </si>
  <si>
    <t>根据省要求对亳州市、宿州市上规模以上农产品基地及农产品批发市场，开展3次抽检，农产品检测合格率达到100%。</t>
  </si>
  <si>
    <t>农产品安全意识</t>
  </si>
  <si>
    <t>通过抽检，强化了生产经营者的农产品质量安全意识，对违法生产行为始终保持了高压态势。把检测的突出问题及滞销农产品信息及时反馈给上级部门。</t>
  </si>
  <si>
    <t>确保质量安全，促进了当地农业龙头企业、专业合作社、家庭农场产品的提质升级确保农产品安全上市。</t>
  </si>
  <si>
    <t>持续发展，促进市场健康发展</t>
  </si>
  <si>
    <t>可促使当地执法人员和技术人员深入农产品生产基地、批发市场随机抽取样品，进行农产品农药残留检测和执法检查 。</t>
  </si>
  <si>
    <t>附件1</t>
  </si>
  <si>
    <r>
      <rPr>
        <b/>
        <sz val="16"/>
        <color indexed="8"/>
        <rFont val="宋体"/>
        <charset val="134"/>
      </rPr>
      <t>项目支出绩效自评表</t>
    </r>
    <r>
      <rPr>
        <sz val="16"/>
        <color indexed="8"/>
        <rFont val="宋体"/>
        <charset val="134"/>
      </rPr>
      <t xml:space="preserve"> </t>
    </r>
  </si>
  <si>
    <t>市农科院专项业务费</t>
  </si>
  <si>
    <t>淮北市农业农村局</t>
  </si>
  <si>
    <t>淮北市农业科学研究院</t>
  </si>
  <si>
    <t>项目资金
（万元）</t>
  </si>
  <si>
    <t>全年预算数（A）</t>
  </si>
  <si>
    <t>全年执行数（B）</t>
  </si>
  <si>
    <t>执行率（B/A)</t>
  </si>
  <si>
    <r>
      <rPr>
        <sz val="10"/>
        <color indexed="8"/>
        <rFont val="宋体"/>
        <charset val="134"/>
      </rPr>
      <t xml:space="preserve"> </t>
    </r>
    <r>
      <rPr>
        <sz val="10"/>
        <color indexed="8"/>
        <rFont val="宋体"/>
        <charset val="134"/>
      </rPr>
      <t>其中：本年财政拨款</t>
    </r>
  </si>
  <si>
    <t xml:space="preserve">    上年结转资金</t>
  </si>
  <si>
    <r>
      <rPr>
        <sz val="10"/>
        <color indexed="8"/>
        <rFont val="宋体"/>
        <charset val="134"/>
      </rPr>
      <t xml:space="preserve"> </t>
    </r>
    <r>
      <rPr>
        <sz val="10"/>
        <color indexed="8"/>
        <rFont val="宋体"/>
        <charset val="134"/>
      </rPr>
      <t xml:space="preserve">      其他资金</t>
    </r>
  </si>
  <si>
    <t>年度总体目标完成情况</t>
  </si>
  <si>
    <t>已按目标完成</t>
  </si>
  <si>
    <t>年度绩效指标完成情况</t>
  </si>
  <si>
    <t>一级
指标</t>
  </si>
  <si>
    <t>产
出
指
标
(50分)</t>
  </si>
  <si>
    <t>本着节约、高效原则，合理使用业务费，机构运转良好，各项工作圆满完成</t>
  </si>
  <si>
    <t>机构运转良好</t>
  </si>
  <si>
    <t>已完成</t>
  </si>
  <si>
    <t>无偏差</t>
  </si>
  <si>
    <t>总成本</t>
  </si>
  <si>
    <t>《=20万元</t>
  </si>
  <si>
    <t>20万元</t>
  </si>
  <si>
    <t>效
益
指
标
(30分)</t>
  </si>
  <si>
    <t>经济效益
指标</t>
  </si>
  <si>
    <t>农业发展</t>
  </si>
  <si>
    <t>认真抓好粮食等重要农作物种植的行业监管和相关技术推广与服务工作；实施种业强市战略，市农科院从筑牢农业种质资源“底板”，补齐种业自主创新“短板”，做强种业企业“主板”，锻造种业基地“长板”，四个方面着手，积极推动种业“保、育、繁、推、管”全产业链发展</t>
  </si>
  <si>
    <t>社会效益
指标</t>
  </si>
  <si>
    <t>农技推广服务质量。</t>
  </si>
  <si>
    <t>全面提升</t>
  </si>
  <si>
    <t>生态效益
指标</t>
  </si>
  <si>
    <t>加强“四情”监测，在秋种、春管、夏收等关键农时，服务指导科技示范户，示范带动全市农民开展田间管理</t>
  </si>
  <si>
    <t>服务指导及示范带动</t>
  </si>
  <si>
    <t>可持续影
响指标</t>
  </si>
  <si>
    <t>加速现代科技进村入户</t>
  </si>
  <si>
    <t>加速</t>
  </si>
  <si>
    <t>满意度指标
(10分)</t>
  </si>
  <si>
    <t>服务对象
满意度指标</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</si>
  <si>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</si>
  <si>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</si>
  <si>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</si>
  <si>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耕地质量和土壤墒情定位监测</t>
  </si>
  <si>
    <t>耕地质量提升</t>
  </si>
  <si>
    <t>提升幅度0.03左右</t>
  </si>
  <si>
    <t>土壤墒情定位监测报告</t>
  </si>
  <si>
    <t>等于48期</t>
  </si>
  <si>
    <t>完成质量</t>
  </si>
  <si>
    <t>项目进度</t>
  </si>
  <si>
    <t>按照序时进度</t>
  </si>
  <si>
    <t>指标1：</t>
  </si>
  <si>
    <t>1.98万元</t>
  </si>
  <si>
    <t>科学预测，提前防控。</t>
  </si>
  <si>
    <t>为农民因地、因需、因肥生产提供科学依据。</t>
  </si>
  <si>
    <t>农业生产</t>
  </si>
  <si>
    <t>增产增收</t>
  </si>
  <si>
    <t>依托监测结果，合理使用化肥。</t>
  </si>
  <si>
    <t>可以大大提高化肥利用率，使耕地质量得以保护和提升。</t>
  </si>
  <si>
    <t>坚持土壤监测，指导农业生产。</t>
  </si>
  <si>
    <t>为农业高质量可持续发展提供科学依据。</t>
  </si>
  <si>
    <t>农药管理经费</t>
  </si>
  <si>
    <t>培训农药经营者和使用者150人次以上。</t>
  </si>
  <si>
    <t>150人次以上</t>
  </si>
  <si>
    <t>200人</t>
  </si>
  <si>
    <t>印发科学安全使用农药宣传资料2万份以上。</t>
  </si>
  <si>
    <t>2万份以上</t>
  </si>
  <si>
    <t>10.5万份</t>
  </si>
  <si>
    <t>保障农产品质量安全</t>
  </si>
  <si>
    <t>及时全面完成</t>
  </si>
  <si>
    <t>≤7万元</t>
  </si>
  <si>
    <t>7万元</t>
  </si>
  <si>
    <t>降低成本，增加收益</t>
  </si>
  <si>
    <t>规范农药经营，推动我市农药管理工作再上新台阶。</t>
  </si>
  <si>
    <t>保障生态环境安全。</t>
  </si>
  <si>
    <t>保障生态环境安全</t>
  </si>
  <si>
    <t>农业绿色可持续发展</t>
  </si>
  <si>
    <t>农作物病虫害监测与预报</t>
  </si>
  <si>
    <t>发布植保（病虫）信息10期</t>
  </si>
  <si>
    <t>10期</t>
  </si>
  <si>
    <t>测报准确率</t>
  </si>
  <si>
    <t>经费支出合规</t>
  </si>
  <si>
    <t>5万元</t>
  </si>
  <si>
    <t>通过监测，实现病虫害达标防治，防止滥用农药，减少投入。</t>
  </si>
  <si>
    <t>逐步建立完善病虫监测体系。</t>
  </si>
  <si>
    <t>减少农作物防治病虫害用药量、减少药害。</t>
  </si>
  <si>
    <t>保障农业可持续发展</t>
  </si>
  <si>
    <t>种质资源保护与利用项目</t>
  </si>
  <si>
    <t>全年开展种子市场检查扦样及净度、发芽率、水分检测品种</t>
  </si>
  <si>
    <t>指标2：</t>
  </si>
  <si>
    <t>项目完成</t>
  </si>
  <si>
    <t>项目时效</t>
  </si>
  <si>
    <t>8万元</t>
  </si>
  <si>
    <t xml:space="preserve">开展种子市场检查 ，组织生产企业、市场经营主体、种植大户、检验人员开展学习培训 </t>
  </si>
  <si>
    <t>开展组织</t>
  </si>
  <si>
    <t>强化市场日常监督管理，建立健全种子市场监管长效机制。</t>
  </si>
  <si>
    <t>建立、健全</t>
  </si>
  <si>
    <t>保证我市种子市场健康有序发展</t>
  </si>
  <si>
    <t>健康有序发展</t>
  </si>
  <si>
    <t>我市农作物种子市场稳定有序发展</t>
  </si>
  <si>
    <t>持续</t>
  </si>
  <si>
    <t>淮北市地方种质资源圃（场、库）建设项目</t>
  </si>
  <si>
    <t>按照施工合同约定，完成项目施工内容</t>
  </si>
  <si>
    <t>220万元</t>
  </si>
  <si>
    <t>收集果树种质资源</t>
  </si>
  <si>
    <t>提高淮北地方果树种质资源保护力度</t>
  </si>
  <si>
    <t>地方果树资源集中展示</t>
  </si>
  <si>
    <t>集中展示</t>
  </si>
  <si>
    <t>为淮北果树研究提供科研平台</t>
  </si>
  <si>
    <t>农科院选派干部工作经费(胡凯)</t>
  </si>
  <si>
    <t>保障</t>
  </si>
  <si>
    <t>有效保障选派干部租房及水电物业支出。</t>
  </si>
  <si>
    <t>有效保障</t>
  </si>
  <si>
    <t>执照序时进度</t>
  </si>
  <si>
    <t>2.63万元以内</t>
  </si>
  <si>
    <t>保障选派干部租房及水电物业支出</t>
  </si>
  <si>
    <t>农作物重大病虫害防控</t>
  </si>
  <si>
    <t>主要农作物重大病虫害统防统治</t>
  </si>
  <si>
    <t>≥47%</t>
  </si>
  <si>
    <t>主要农作物重大病虫害绿色防控覆盖率</t>
  </si>
  <si>
    <t>≥53%</t>
  </si>
  <si>
    <t>通过科学防控，确保农作物重大病虫害不大面积爆发成灾，保障粮食生产和质量安全。</t>
  </si>
  <si>
    <t>全面完成。确保农作物重大病虫害不大面积爆发成灾，保障粮食生产和质量安全。</t>
  </si>
  <si>
    <t>全面及时完成</t>
  </si>
  <si>
    <t>≤8万元</t>
  </si>
  <si>
    <t>确保主要农作物重大病虫害不大面积爆发成灾</t>
  </si>
  <si>
    <t>保障粮食等农作物生产安全、产品质量安全。</t>
  </si>
  <si>
    <t>全面完成。保障粮食等农作物生产安全、产品质量安全。</t>
  </si>
  <si>
    <t>减少农作物防治病虫害药量、药害</t>
  </si>
  <si>
    <t>保障主要农作物绿色可持续发展</t>
  </si>
  <si>
    <t>“两强一增”行动资金耕地质量保护与提升和土壤墒情定位监测</t>
  </si>
  <si>
    <t>耕地质量监测点的维护和监测</t>
  </si>
  <si>
    <t>完成4个</t>
  </si>
  <si>
    <t>发布耕地质量监测报告</t>
  </si>
  <si>
    <t>全年发布30期，年终形成总结报告。</t>
  </si>
  <si>
    <t>小于等于4万元</t>
  </si>
  <si>
    <t>因地制宜，科学施肥。</t>
  </si>
  <si>
    <t>有效提高耕地质量和肥料利用率，帮助农民增产增收。</t>
  </si>
  <si>
    <t>农业种质资源普查及保护与利用项目</t>
  </si>
  <si>
    <t>开展农作物种质资源普查工作</t>
  </si>
  <si>
    <t>试点建设市级种质资源保护圃</t>
  </si>
  <si>
    <t>≥1个</t>
  </si>
  <si>
    <t>≤2万元</t>
  </si>
  <si>
    <t>加大我市地方农作物种质资源尤其是优质、抗病虫、抗逆等特异资源的开发利用。</t>
  </si>
  <si>
    <t>加大</t>
  </si>
  <si>
    <t>提升我市农作物种质资源的社会影响力</t>
  </si>
  <si>
    <t xml:space="preserve">提升 </t>
  </si>
  <si>
    <t>保护发展我市农作物种质资源</t>
  </si>
  <si>
    <t>持续我市农作物种质资源</t>
  </si>
  <si>
    <t>植物检疫经费</t>
  </si>
  <si>
    <t>签发植物产地检疫合格证2</t>
  </si>
  <si>
    <t>20余份</t>
  </si>
  <si>
    <t>25份</t>
  </si>
  <si>
    <t>≤5万元</t>
  </si>
  <si>
    <t>指导制种企业生产优质良种，增加经济效益。</t>
  </si>
  <si>
    <t>防止为害植物的危险性病、虫、杂草传播蔓延，保护我市农业生产安全。</t>
  </si>
  <si>
    <t>减少防治检疫性病虫草害药量、药害。</t>
  </si>
  <si>
    <t>持续保护我市植物生态安全</t>
  </si>
  <si>
    <t>葡萄新品种引进与示范项目</t>
  </si>
  <si>
    <t>建成葡萄品种资源圃1座</t>
  </si>
  <si>
    <t>建成葡萄新品种示范推广基地1座（10亩）</t>
  </si>
  <si>
    <t>建成葡萄精品示范园（2亩）</t>
  </si>
  <si>
    <t>用于葡萄鲜食、酿酒及其它深加工用途</t>
  </si>
  <si>
    <t>项目的开展有助于提升淮北市葡萄产业，为葡萄品系更新提供参考依据。</t>
  </si>
  <si>
    <t>有助于提升淮北市葡萄产业，为葡萄品系更新提供参考依据。</t>
  </si>
  <si>
    <t>引进的圆叶葡萄具有抗病性极强、抗逆性好、长势旺盛、易于成花、丰产性好、不易萌生侧枝等特点，用药极少。</t>
  </si>
  <si>
    <t>引进的圆叶葡萄农药使用较少，能够达到绿色标准</t>
  </si>
  <si>
    <t>优化葡萄品种结构，完善配套技术，发展多元化栽培模式，促进品种及产品结构趋于合理。</t>
  </si>
  <si>
    <t>农业科研项目专项经费</t>
  </si>
  <si>
    <t>已全面完成</t>
  </si>
  <si>
    <t>推荐1-2个小麦、玉米或大豆品种参加各级试验</t>
  </si>
  <si>
    <t>完成，通过国审新品种1个，省审新品种7个</t>
  </si>
  <si>
    <r>
      <t>指标2：引进推广新品种或新技术</t>
    </r>
    <r>
      <rPr>
        <sz val="10"/>
        <color indexed="8"/>
        <rFont val="宋体"/>
        <charset val="134"/>
      </rPr>
      <t>3-5</t>
    </r>
    <r>
      <rPr>
        <sz val="10"/>
        <color indexed="8"/>
        <rFont val="宋体"/>
        <charset val="134"/>
      </rPr>
      <t>个</t>
    </r>
  </si>
  <si>
    <t>引进推广新品种或新技术3-5个</t>
  </si>
  <si>
    <t>完成，引进推广作物新品种12个，新技术2项</t>
  </si>
  <si>
    <t>指标1：优良</t>
  </si>
  <si>
    <t>提前完成</t>
  </si>
  <si>
    <t>指标1：费用控制在总成本内</t>
  </si>
  <si>
    <t>费用控制在总成本内</t>
  </si>
  <si>
    <t>完成，总成本200万元</t>
  </si>
  <si>
    <t>指标1：提高粮食单产和畜禽水产品自给率</t>
  </si>
  <si>
    <t>提高粮食单产和畜禽水产品自给率</t>
  </si>
  <si>
    <t>指标1：提升品牌粮食和地方畜禽水产品社会影响</t>
  </si>
  <si>
    <t>提升品牌粮食和地方畜禽水产品社会影响</t>
  </si>
  <si>
    <t>指标1：遵循绿色发展，高质高效循环发展</t>
  </si>
  <si>
    <t>遵循绿色发展，高质高效循环发展</t>
  </si>
  <si>
    <t>指标1：满意度</t>
  </si>
  <si>
    <t>农业防灾减灾资金农作物重大病虫害防控</t>
  </si>
  <si>
    <t>指标1：技术指导和培训人数</t>
  </si>
  <si>
    <t>≧35人次</t>
  </si>
  <si>
    <t>指标2：重大病虫疫情防控面积</t>
  </si>
  <si>
    <t>不少于1.2万亩次</t>
  </si>
  <si>
    <t>防控效果、统防统治覆盖率</t>
  </si>
  <si>
    <t>有效遏制爆发流行成灾，统防统治覆盖率≧48%</t>
  </si>
  <si>
    <t>在农作物病虫防控期</t>
  </si>
  <si>
    <t>及时组织实施</t>
  </si>
  <si>
    <t>采购物资或服务价格</t>
  </si>
  <si>
    <t>不超过市场价格</t>
  </si>
  <si>
    <t>主要农作物重大病虫害防控</t>
  </si>
  <si>
    <t>防灾措施保障粮食安全和农业生产安全效果</t>
  </si>
  <si>
    <t>重发区域病虫得到有效控制</t>
  </si>
  <si>
    <t>主要农作物绿色可持续发展</t>
  </si>
  <si>
    <t>有效保持重大病虫疫情灾情监测预警能力</t>
  </si>
  <si>
    <t>有效保持</t>
  </si>
  <si>
    <t>农药、化肥减量增效行动</t>
  </si>
  <si>
    <t xml:space="preserve">主要农作物病虫害统防统治覆盖率
</t>
  </si>
  <si>
    <t xml:space="preserve">农药利用率
</t>
  </si>
  <si>
    <t>≥41.5%</t>
  </si>
  <si>
    <t>通过试验示范得出4个最佳配方肥指标。</t>
  </si>
  <si>
    <t>＝4期</t>
  </si>
  <si>
    <t>测土配方施肥技术覆盖率达到90%以上</t>
  </si>
  <si>
    <t>主要农作物农药使用量负增长</t>
  </si>
  <si>
    <t>负增长</t>
  </si>
  <si>
    <t>≤10万元</t>
  </si>
  <si>
    <t>10万元</t>
  </si>
  <si>
    <t>实现农药减量增效</t>
  </si>
  <si>
    <t>减少投入，降低农业生产成本。</t>
  </si>
  <si>
    <t>为农民提供最佳配方肥和先进技术。</t>
  </si>
  <si>
    <t>广大农户科学用药、安全用药水平显著提高。</t>
  </si>
  <si>
    <t>指导农民做到因地制宜，科学施肥</t>
  </si>
  <si>
    <t>指做到因地制宜，科学施肥</t>
  </si>
  <si>
    <t>在保证农民增产增收的前提下，让耕地质量得到很好的保护和提升。</t>
  </si>
  <si>
    <t>减少农业面源污染</t>
  </si>
  <si>
    <t>减少化肥用量，合理保护耕地。</t>
  </si>
  <si>
    <t>提高化肥利用率，减少化肥对耕地的污染。</t>
  </si>
  <si>
    <t>保障农业绿色可持续发展</t>
  </si>
  <si>
    <t>使耕地质量得到保护和提升</t>
  </si>
  <si>
    <t>为农业可持续发展打下基础。</t>
  </si>
  <si>
    <t>市农科院实验室仪器设备</t>
  </si>
  <si>
    <t>购置市农科院实验室仪器设备</t>
  </si>
  <si>
    <t>《=7.79万元</t>
  </si>
  <si>
    <t>7.79万元</t>
  </si>
  <si>
    <t>严格按照实际需要支出经费，严格控制成本。</t>
  </si>
  <si>
    <t>显著</t>
  </si>
  <si>
    <t xml:space="preserve">促进现代农业科技的推广
</t>
  </si>
  <si>
    <t>促进</t>
  </si>
  <si>
    <t>保障农业科研持续发展</t>
  </si>
  <si>
    <t>耕地质量保护与提升和土壤墒情定位监测</t>
  </si>
  <si>
    <t>完成4个耕地质量监测点的维护和监测。</t>
  </si>
  <si>
    <t>小于等于2万元</t>
  </si>
  <si>
    <t>大大提高化肥利用率，使耕地质量得以保护和提升。</t>
  </si>
  <si>
    <t>种业强省建设</t>
  </si>
  <si>
    <t>加强植物新品种权保护；承担本辖区春秋两季种子市场检查扦样及净度、发芽率、水分检测，样品数。</t>
  </si>
  <si>
    <t>≥30</t>
  </si>
  <si>
    <t xml:space="preserve">总成本 </t>
  </si>
  <si>
    <t>3.61万元</t>
  </si>
  <si>
    <t>植物新品种权保护</t>
  </si>
  <si>
    <t>加强</t>
  </si>
  <si>
    <t>确保农作物种子质量达到国家标准</t>
  </si>
  <si>
    <t>确保</t>
  </si>
  <si>
    <t>农作物种子质量达到国家标准</t>
  </si>
  <si>
    <t>粮食生产安全</t>
  </si>
  <si>
    <t>保证</t>
  </si>
  <si>
    <t>市农科院办公设备和办公家具购置</t>
  </si>
  <si>
    <t>购置电脑、打印机、办公空调及办公家具等必要办公设备</t>
  </si>
  <si>
    <t>购置</t>
  </si>
  <si>
    <t>《=25万元</t>
  </si>
  <si>
    <t>所有经费严格按照预算法规办事，以及严格按照实际需要支出经费，严格控制成本</t>
  </si>
  <si>
    <t>保障农业科研工作的发展</t>
  </si>
  <si>
    <t>附件2</t>
  </si>
  <si>
    <r>
      <t>项目支出绩效自评表</t>
    </r>
    <r>
      <rPr>
        <sz val="16"/>
        <color indexed="8"/>
        <rFont val="宋体"/>
        <charset val="134"/>
      </rPr>
      <t xml:space="preserve"> </t>
    </r>
  </si>
  <si>
    <t>淮北市水产工作专项经费</t>
  </si>
  <si>
    <t>淮北市水产技术中心</t>
  </si>
  <si>
    <t>确保我市渔业持续、稳定、健康发展，保障我市水产品质量安全、渔业生产安全。</t>
  </si>
  <si>
    <t>推广新品种或新技术模式2个以上；鱼病系统测报、预报8次；开展1次增殖放流活动；开展水产品例行风险监测3批次。</t>
  </si>
  <si>
    <t xml:space="preserve">         优良</t>
  </si>
  <si>
    <t xml:space="preserve">
      按序时进度</t>
  </si>
  <si>
    <t xml:space="preserve">
      经费支出
</t>
  </si>
  <si>
    <t>不超过5万元</t>
  </si>
  <si>
    <t>促进渔业发展</t>
  </si>
  <si>
    <t>渔业绿色健康养殖水平有效提高</t>
  </si>
  <si>
    <t>保障我市水产品有效供给，保障水产品质量安全、渔业生产安全。</t>
  </si>
  <si>
    <t>水产品药残抽检合格率97%以上，全年无重大水产品质量安全和渔业生产安全事故。</t>
  </si>
  <si>
    <t>净化水质，增加公共水域渔业资源</t>
  </si>
  <si>
    <t>促进放流水域水质环境改善，增加公共水域渔业资源</t>
  </si>
  <si>
    <t>维护我市渔业工作正常运转, 确保我市渔业工作安全、有序、健康发展。</t>
  </si>
  <si>
    <t>水产品产量增幅1.5%以上。</t>
  </si>
  <si>
    <t>成品油价格改革补贴其他支出</t>
  </si>
  <si>
    <t xml:space="preserve">     上年结转资金</t>
  </si>
  <si>
    <t xml:space="preserve">       其他资金</t>
  </si>
  <si>
    <t>实现渔业绿色循环发展水平、渔业资源养护能力、水产品安全有效供给能力稳步提升。</t>
  </si>
  <si>
    <t xml:space="preserve">完成 </t>
  </si>
  <si>
    <t>完成产地水产品抽样送检任务</t>
  </si>
  <si>
    <t>开展平安渔业建设</t>
  </si>
  <si>
    <t>年度内完成</t>
  </si>
  <si>
    <t>促进渔业生产节本增效，放流水域环境改善、有效管理我市水产品质量安全和渔业生产安全</t>
  </si>
  <si>
    <t>是</t>
  </si>
  <si>
    <t>推进渔业产业绿色高质量发展</t>
  </si>
  <si>
    <t>提升渔业资源养护能力</t>
  </si>
  <si>
    <t xml:space="preserve">
水产品安全有效供给能力提升 
</t>
  </si>
  <si>
    <t>提升渔业可持续发展能力</t>
  </si>
  <si>
    <t>确保我市渔业工作安全、有序、健康发展</t>
  </si>
  <si>
    <t>行业抽样满意度</t>
  </si>
  <si>
    <t>乡村事务业务工作经费</t>
  </si>
  <si>
    <t>淮北市乡村事务中心</t>
  </si>
  <si>
    <t>推动乡村集体经济发展、农村社会事务发展，改善全市农村人居环境；组织农业生态环境因素调查、检测和评估；开展全市农业环境保护。</t>
  </si>
  <si>
    <t>完成乡村事务各项工作</t>
  </si>
  <si>
    <t>乡村集体经济迅速发展，农村社会事务蓬勃发展，全市农村人居环境明显改善，农业环境得到有效保护。</t>
  </si>
  <si>
    <t xml:space="preserve"> </t>
  </si>
  <si>
    <t>能否完成进度</t>
  </si>
  <si>
    <t>是否产生经济效益</t>
  </si>
  <si>
    <t>推进农村综合改革，加强乡村建设和推动乡村治理；开展农村人居环境整治；塑造文明乡风；建设美好乡村。</t>
  </si>
  <si>
    <t>推进农村综合改革，加强乡村建设和推动乡村治理；开展农村人居环境整治；塑造文明乡风；建设美丽乡村。</t>
  </si>
  <si>
    <t>是否产生社会效益</t>
  </si>
  <si>
    <t>提高广大群众对农村能源的认识，加强节约能源的意识，改善农村环境，大力发展秸秆综合利用，有效促进生态循环改善、农民增收和农业可持续发展。</t>
  </si>
  <si>
    <t>改善农村环境，大力开展秸秆综合利用。</t>
  </si>
  <si>
    <t>是否产生持续影响</t>
  </si>
  <si>
    <t>可持续影响显著。</t>
  </si>
  <si>
    <t>大力发展秸秆综合利用，有效促进生态循环改善。加强乡村建设和推动乡村治理，美丽乡村建设，实现“生态宜居村庄美、兴业富民生活美、文明和谐乡风美”的建设目标。</t>
  </si>
  <si>
    <t>满意度95%以上。</t>
  </si>
  <si>
    <r>
      <t xml:space="preserve">    3.定量指标若为正向指标（即指标值为≥*），则得分计算方法应用全年实际值/年度指标值</t>
    </r>
    <r>
      <rPr>
        <sz val="6"/>
        <color indexed="8"/>
        <rFont val="宋体"/>
        <charset val="134"/>
      </rPr>
      <t>╳</t>
    </r>
    <r>
      <rPr>
        <sz val="9"/>
        <color rgb="FF000000"/>
        <rFont val="宋体"/>
        <charset val="134"/>
      </rPr>
      <t>该指标分值；若定量指标为反向指标（即指标值为≤*），则得分计算方法应用年度指标值/全年实际值</t>
    </r>
    <r>
      <rPr>
        <sz val="6"/>
        <color indexed="8"/>
        <rFont val="宋体"/>
        <charset val="134"/>
      </rPr>
      <t>╳</t>
    </r>
    <r>
      <rPr>
        <sz val="9"/>
        <color rgb="FF000000"/>
        <rFont val="宋体"/>
        <charset val="134"/>
      </rPr>
      <t>该指标分值；定量指标得分最高不得超过该指标分值上限。
    4.评价得分说明：说明全年实际值与年度指标值偏离情况（未达、持平、超额）。</t>
    </r>
  </si>
  <si>
    <t>农村人居环境整治提升专项业务费</t>
  </si>
  <si>
    <t xml:space="preserve"> 保障完成11787户农村改厕任务，农村改厕管护服务体系进一步完善。完成2022年度44个省、市级美丽乡村建设任务；启动实施2023年度35个以上省、市级美丽乡村建设，年底前完成项目建设进度的70%。完成2022年度191个美丽宜居自然村庄建设任务，启动2023年度192个美丽宜居自然村庄创建。</t>
  </si>
  <si>
    <t>完成2022年度44个省、市级美丽乡村建设任务；启动实施2023年度35个以上省、市级美丽乡村建设，年底前完成项目建设进度的70%。完成2022年度191个美丽宜居自然村庄建设任务，启动2023年度192个美丽宜居自然村庄创建。</t>
  </si>
  <si>
    <t>到2025年，完成4.5万户以上农村卫生厕所改造，省级农村改厕与长效管护机制提升县（区）全部建成，建设100个左右省级美丽乡村中心村、60个左右市级美丽乡村中心村和800个左右美丽宜居自然村庄。</t>
  </si>
  <si>
    <t>保障完成11787户农村改厕任务，推动烈山区全面完成省级农村改厕与长效管护机制提升县（区）创建任务。完成2022年度44个美丽乡村建设任务，确保顺利通过省市验收；启动实施2023年度35个以上美丽乡村建设，年底前完成项目建设进度的70%。完成2022年度191个美丽宜居自然村庄建设任务，启动2023年度美丽宜居自然村庄创建。</t>
  </si>
  <si>
    <t>完成12166户农村改厕任务，推动烈山区全面完成省级农村改厕与长效管护机制提升县（区）创建任务。完成2022年度44个美丽乡村建设任务，确保顺利通过省市验收；启动实施2023年度35个以上美丽乡村建设，年底前完成项目建设进度的70%。完成2022年度191个美丽宜居自然村庄建设任务，启动2023年度192个美丽宜居自然村庄创建。</t>
  </si>
  <si>
    <t>农村基础设施和公共服务配套建设能否产生经济效</t>
  </si>
  <si>
    <t>农村基础设施建设和公共服务配套全面提升。完成农村人居环境整治提升年度目标任务。</t>
  </si>
  <si>
    <t>农村卫生厕所普及率进一步提高，维修管护体系实现改厕户全覆盖，厕所粪污无害化处理和资源化利用水平显著提高，以县、镇、村为单元或跨行政区片区整体推进的美丽乡村建设新格局加快形成。</t>
  </si>
  <si>
    <t>2023年度农村改厕任务全面完成，烈山区省级农村改厕与长效管护机制提升县（区）创建任务全面完成，农村改厕管护服务体系进一步完善。整体推进的美丽乡村建设新格局加快形成。</t>
  </si>
  <si>
    <t>2023年度农村改厕任务全面完成，烈山区省级农村改厕与长效管护机制提升县（区）创建任务全面完成，农村改厕管护服务体系进一步完善。2022年度美丽乡村全部建成，顺利通过省级验收；2023年度美丽乡村规划建设全面实施，年底前完成项目建设进度的70%。2022年度美丽宜居自然村庄建设任务全部完成。</t>
  </si>
  <si>
    <t xml:space="preserve"> 能否产生生态效益</t>
  </si>
  <si>
    <t>改善农村生产、生活、生态环境。</t>
  </si>
  <si>
    <t>通过美丽乡村建设，实现“生态宜居村庄美、兴业富民生活美、文明和谐乡风美”的建设目标。</t>
  </si>
  <si>
    <t>值/全年实际值╳该指标分值；定量指标得分最高不得超过该指标分值上限。</t>
  </si>
  <si>
    <t xml:space="preserve">    4.评价得分说明：说明全年实际值与年度指标值偏离情况（未达、持平、超额）。</t>
  </si>
  <si>
    <t>农业保险保费补贴</t>
  </si>
  <si>
    <t>指标1：继续实施粮食作物补充性商业保险</t>
  </si>
  <si>
    <t>在我市未实施中央财政完全成本保险的地区，自愿投保水稻、小麦、玉米商业性农业保险。</t>
  </si>
  <si>
    <t>在我市未实施中央财政完全成本保险的地区，实施粮食作物补充性商业保险，合计承保小麦、玉米、水稻补充性商业保险27.24万亩，总保费399.46万元。</t>
  </si>
  <si>
    <t>在我市开展大豆、生猪、鸡蛋目标价格保险。</t>
  </si>
  <si>
    <t>在我市开展大豆、生猪、鸡蛋目标价格保险。共计承保生猪6.93万头，总保费783万元。</t>
  </si>
  <si>
    <t>是否按进度完成</t>
  </si>
  <si>
    <t>及时有效完成</t>
  </si>
  <si>
    <t>能否产生经济效益</t>
  </si>
  <si>
    <t>激发保险市场活力，推动形成分层级、多元化、高效率的农业保险产品体系与政策体系。</t>
  </si>
  <si>
    <t>我市商业性农业保险覆盖范围全面，满足不同层次农民的投保需求。</t>
  </si>
  <si>
    <t>保障粮食生产和重要农产品供给。</t>
  </si>
  <si>
    <t>农业保险推动农民风险意识不断增强，促进粮食生产稳定。</t>
  </si>
  <si>
    <t>助推农业高质量发展</t>
  </si>
  <si>
    <t>农业保险有利于降低农民种粮风险，强化农业保险支持，稳定市场秩序，促进农业可持续发展。</t>
  </si>
  <si>
    <t>商业性农业保险保费补贴</t>
  </si>
  <si>
    <t>粮食作物补充性商业保险</t>
  </si>
  <si>
    <t>我市粮食补充性商业保险覆盖范围全面，满足不同层次农民的投保需求。</t>
  </si>
  <si>
    <t>粮食作物补充性商业保险推动农民风险意识不断增强，促进粮食生产稳定。</t>
  </si>
  <si>
    <t>商业性农业保险有利于降低农民种粮风险，稳定市场秩序，促进农业可持续发展。</t>
  </si>
  <si>
    <t>农业综合行政执法工作经费</t>
  </si>
  <si>
    <t>淮北市农业综合行政执法支队</t>
  </si>
  <si>
    <t>项目资金</t>
  </si>
  <si>
    <t>（万元）</t>
  </si>
  <si>
    <t>年度资金总额</t>
  </si>
  <si>
    <t>其中：当年财政拨款</t>
  </si>
  <si>
    <r>
      <t xml:space="preserve">      </t>
    </r>
    <r>
      <rPr>
        <sz val="9"/>
        <color rgb="FF000000"/>
        <rFont val="宋体"/>
        <charset val="134"/>
      </rPr>
      <t>上年结转资金</t>
    </r>
  </si>
  <si>
    <r>
      <t xml:space="preserve">  </t>
    </r>
    <r>
      <rPr>
        <sz val="9"/>
        <color rgb="FF000000"/>
        <rFont val="宋体"/>
        <charset val="134"/>
      </rPr>
      <t>其他资金</t>
    </r>
  </si>
  <si>
    <t>组建一支政治信念坚定、业务技能娴熟、执法行为规范、人民群众满意的农业综合行政执法队伍，做到了严格规范文明执法，展示了农业综合行政执法的良好形象。</t>
  </si>
  <si>
    <t>绩</t>
  </si>
  <si>
    <t>年度</t>
  </si>
  <si>
    <t>实际</t>
  </si>
  <si>
    <t>效</t>
  </si>
  <si>
    <t>指标值</t>
  </si>
  <si>
    <t>完成值</t>
  </si>
  <si>
    <t>指</t>
  </si>
  <si>
    <t>标</t>
  </si>
  <si>
    <t>制定年度农业综合行政执法工作要点，依法开展法制宣传、普法教育活动，依法对辖区内生产经营的兽药、生猪屠宰、种子、化肥、农药、农机及农产品质量、渔政、饲料等进行监督检查。</t>
  </si>
  <si>
    <r>
      <t>≥</t>
    </r>
    <r>
      <rPr>
        <sz val="10"/>
        <color rgb="FF000000"/>
        <rFont val="Times New Roman"/>
        <family val="1"/>
      </rPr>
      <t>500</t>
    </r>
    <r>
      <rPr>
        <sz val="10"/>
        <color rgb="FF000000"/>
        <rFont val="仿宋_GB2312"/>
        <charset val="134"/>
      </rPr>
      <t>人次</t>
    </r>
  </si>
  <si>
    <t>512人次</t>
  </si>
  <si>
    <t>依法对违法违规案件进行立案查处。</t>
  </si>
  <si>
    <t>≧12件</t>
  </si>
  <si>
    <r>
      <t>依法对辖区内生产经营的兽药、生猪屠宰、种子、化肥、农药、农机及农产品质量、渔政、饲料等进行监督检查率达</t>
    </r>
    <r>
      <rPr>
        <sz val="9"/>
        <color rgb="FF000000"/>
        <rFont val="Times New Roman"/>
        <family val="1"/>
      </rPr>
      <t>85%</t>
    </r>
    <r>
      <rPr>
        <sz val="9"/>
        <color rgb="FF000000"/>
        <rFont val="仿宋_GB2312"/>
        <charset val="134"/>
      </rPr>
      <t>以上，对违法违规案件的办结率达</t>
    </r>
    <r>
      <rPr>
        <sz val="9"/>
        <color rgb="FF000000"/>
        <rFont val="Times New Roman"/>
        <family val="1"/>
      </rPr>
      <t>90%</t>
    </r>
    <r>
      <rPr>
        <sz val="9"/>
        <color rgb="FF000000"/>
        <rFont val="仿宋_GB2312"/>
        <charset val="134"/>
      </rPr>
      <t>以上，杜绝重大坑农、害农事故和农产品质量安全事件。</t>
    </r>
  </si>
  <si>
    <t>≧85%</t>
  </si>
  <si>
    <t>结合国家、省等开展的年度专项整治行动，紧跟重要农时节点，开展各类农业综合执法活动，严厉打击涉农违法违规行为，保护农民及农业生产者利益。</t>
  </si>
  <si>
    <t>项目预算</t>
  </si>
  <si>
    <t>38万元</t>
  </si>
  <si>
    <t>指标</t>
  </si>
  <si>
    <t>农业综合行政执法工作的开展，进一步净化农业生产环境，维护农民及农业生产组织的利益，为实施乡村振兴战略，推进农业农村现代化提供有力法律保障。</t>
  </si>
  <si>
    <t>逐步提高</t>
  </si>
  <si>
    <t>达到预期</t>
  </si>
  <si>
    <t>农业综合行政执法工作的开展，净化了农资市场环境，严厉打击有毒有害农药的使用，保证了农产品质量安全，实现绿色生产，保护农业生态环境。</t>
  </si>
  <si>
    <t>维护农民及农业生产组织的利益，维护社会安全稳定，提高农民幸福感。维护农业生产环境和农产品质量安全，实行绿色生产，保护农业生态环境。</t>
  </si>
  <si>
    <t>≧95%</t>
  </si>
  <si>
    <t>农业综合行政执法装备购置经费</t>
  </si>
  <si>
    <t>购置执法车辆和执法设备，满足农业综合行政执法工作需要。</t>
  </si>
  <si>
    <t>购执法设备</t>
  </si>
  <si>
    <r>
      <t>≥</t>
    </r>
    <r>
      <rPr>
        <sz val="10"/>
        <color rgb="FF000000"/>
        <rFont val="Times New Roman"/>
        <family val="1"/>
      </rPr>
      <t>20</t>
    </r>
    <r>
      <rPr>
        <sz val="10"/>
        <color rgb="FF000000"/>
        <rFont val="仿宋_GB2312"/>
        <charset val="134"/>
      </rPr>
      <t>台</t>
    </r>
    <r>
      <rPr>
        <sz val="10"/>
        <color rgb="FF000000"/>
        <rFont val="Times New Roman"/>
        <family val="1"/>
      </rPr>
      <t>.</t>
    </r>
    <r>
      <rPr>
        <sz val="10"/>
        <color rgb="FF000000"/>
        <rFont val="仿宋_GB2312"/>
        <charset val="134"/>
      </rPr>
      <t>套</t>
    </r>
  </si>
  <si>
    <t>34台.套</t>
  </si>
  <si>
    <t>设备验收合格率达</t>
  </si>
  <si>
    <t>≧98%</t>
  </si>
  <si>
    <t>实施期限</t>
  </si>
  <si>
    <t>当年完成</t>
  </si>
  <si>
    <t>执法装备能力的提升，能进一步提高农业执法水平，为净化农业生产环境，维护农民及农业生产组织的利益提供有力保障。</t>
  </si>
  <si>
    <t>执法装备水平的提高，促进执法效能的提高。</t>
  </si>
  <si>
    <t>农业综合行政执法制式服装购置经费</t>
  </si>
  <si>
    <t>购置执法制式服装，满足农业执法人员严肃仪容仪表，树立良好的执法形象，维护执法权威。</t>
  </si>
  <si>
    <t>购执法执法制式服装</t>
  </si>
  <si>
    <r>
      <t>≥</t>
    </r>
    <r>
      <rPr>
        <sz val="10"/>
        <color rgb="FF000000"/>
        <rFont val="Times New Roman"/>
        <family val="1"/>
      </rPr>
      <t>30</t>
    </r>
    <r>
      <rPr>
        <sz val="10"/>
        <color rgb="FF000000"/>
        <rFont val="仿宋_GB2312"/>
        <charset val="134"/>
      </rPr>
      <t>套</t>
    </r>
  </si>
  <si>
    <t>30套</t>
  </si>
  <si>
    <t>服装验收合格率达</t>
  </si>
  <si>
    <t>3.96万元</t>
  </si>
  <si>
    <t>推进规范文明执法，加强综合行政执法队伍建设，督促执法人员严肃仪容仪表和执法风纪，树立良好执法形象，维护执法权威。</t>
  </si>
  <si>
    <t>推进规范文明执法，严肃仪容仪表和执法风纪，树立良好执法形象，维护执法权威。</t>
  </si>
  <si>
    <t>开展农作物种质资源普查工作</t>
    <phoneticPr fontId="18" type="noConversion"/>
  </si>
  <si>
    <t>开展农作物种质资源普查工作，试点建设市级种质资源保护圃。</t>
    <phoneticPr fontId="18" type="noConversion"/>
  </si>
  <si>
    <t>共计抽检500个样本，检测结果分别报送到省农业农村厅质监处和省农产品质量安全监测中心备案。</t>
    <phoneticPr fontId="18" type="noConversion"/>
  </si>
</sst>
</file>

<file path=xl/styles.xml><?xml version="1.0" encoding="utf-8"?>
<styleSheet xmlns="http://schemas.openxmlformats.org/spreadsheetml/2006/main">
  <fonts count="38">
    <font>
      <sz val="11"/>
      <color rgb="FF000000"/>
      <name val="宋体"/>
      <charset val="134"/>
    </font>
    <font>
      <sz val="11"/>
      <color indexed="8"/>
      <name val="宋体"/>
      <charset val="134"/>
    </font>
    <font>
      <sz val="16"/>
      <color indexed="8"/>
      <name val="宋体"/>
      <charset val="134"/>
    </font>
    <font>
      <sz val="9"/>
      <color rgb="FF000000"/>
      <name val="宋体"/>
      <charset val="134"/>
    </font>
    <font>
      <sz val="7.5"/>
      <color rgb="FF000000"/>
      <name val="仿宋_GB2312"/>
      <charset val="134"/>
    </font>
    <font>
      <sz val="7.5"/>
      <color rgb="FF000000"/>
      <name val="宋体"/>
      <charset val="134"/>
    </font>
    <font>
      <sz val="10"/>
      <color rgb="FF000000"/>
      <name val="仿宋_GB2312"/>
      <charset val="134"/>
    </font>
    <font>
      <sz val="9"/>
      <color rgb="FF000000"/>
      <name val="仿宋_GB2312"/>
      <charset val="134"/>
    </font>
    <font>
      <sz val="10"/>
      <color indexed="8"/>
      <name val="宋体"/>
      <charset val="134"/>
    </font>
    <font>
      <sz val="10"/>
      <name val="宋体"/>
      <charset val="134"/>
    </font>
    <font>
      <b/>
      <sz val="10"/>
      <color indexed="8"/>
      <name val="宋体"/>
      <charset val="134"/>
    </font>
    <font>
      <sz val="9"/>
      <color indexed="8"/>
      <name val="宋体"/>
      <charset val="134"/>
    </font>
    <font>
      <sz val="8"/>
      <color indexed="8"/>
      <name val="宋体"/>
      <charset val="134"/>
    </font>
    <font>
      <sz val="12"/>
      <name val="黑体"/>
      <family val="3"/>
      <charset val="134"/>
    </font>
    <font>
      <sz val="12"/>
      <name val="宋体"/>
      <charset val="134"/>
    </font>
    <font>
      <b/>
      <sz val="16"/>
      <color rgb="FF000000"/>
      <name val="宋体"/>
      <charset val="134"/>
    </font>
    <font>
      <sz val="6"/>
      <color indexed="8"/>
      <name val="宋体"/>
      <charset val="134"/>
    </font>
    <font>
      <sz val="8"/>
      <name val="宋体"/>
      <charset val="134"/>
    </font>
    <font>
      <sz val="9"/>
      <name val="宋体"/>
      <charset val="134"/>
    </font>
    <font>
      <sz val="6"/>
      <name val="宋体"/>
      <charset val="134"/>
    </font>
    <font>
      <sz val="11"/>
      <color theme="1"/>
      <name val="宋体"/>
      <charset val="134"/>
      <scheme val="minor"/>
    </font>
    <font>
      <sz val="16"/>
      <name val="宋体"/>
      <charset val="134"/>
    </font>
    <font>
      <sz val="12"/>
      <color indexed="8"/>
      <name val="宋体"/>
      <charset val="134"/>
    </font>
    <font>
      <sz val="11"/>
      <name val="宋体"/>
      <charset val="134"/>
    </font>
    <font>
      <b/>
      <sz val="12"/>
      <color indexed="8"/>
      <name val="宋体"/>
      <charset val="134"/>
    </font>
    <font>
      <sz val="9"/>
      <color rgb="FF000000"/>
      <name val="Arial"/>
      <family val="2"/>
    </font>
    <font>
      <sz val="10.5"/>
      <color rgb="FF000000"/>
      <name val="Calibri"/>
      <family val="2"/>
    </font>
    <font>
      <sz val="16"/>
      <color rgb="FF000000"/>
      <name val="宋体"/>
      <charset val="134"/>
    </font>
    <font>
      <sz val="12"/>
      <color rgb="FF000000"/>
      <name val="宋体"/>
      <charset val="134"/>
    </font>
    <font>
      <b/>
      <sz val="12"/>
      <color rgb="FF000000"/>
      <name val="宋体"/>
      <charset val="134"/>
    </font>
    <font>
      <sz val="20"/>
      <color indexed="8"/>
      <name val="方正小标宋简体"/>
      <charset val="134"/>
    </font>
    <font>
      <sz val="14"/>
      <color rgb="FF000000"/>
      <name val="仿宋_GB2312"/>
      <charset val="134"/>
    </font>
    <font>
      <sz val="12"/>
      <color rgb="FF000000"/>
      <name val="仿宋_GB2312"/>
      <charset val="134"/>
    </font>
    <font>
      <sz val="10"/>
      <color rgb="FF000000"/>
      <name val="Times New Roman"/>
      <family val="1"/>
    </font>
    <font>
      <b/>
      <sz val="16"/>
      <color indexed="8"/>
      <name val="宋体"/>
      <charset val="134"/>
    </font>
    <font>
      <sz val="9"/>
      <color rgb="FF000000"/>
      <name val="Times New Roman"/>
      <family val="1"/>
    </font>
    <font>
      <sz val="10"/>
      <color indexed="8"/>
      <name val="宋体"/>
      <family val="3"/>
      <charset val="134"/>
    </font>
    <font>
      <sz val="9"/>
      <name val="宋体"/>
      <family val="3"/>
      <charset val="134"/>
    </font>
  </fonts>
  <fills count="2">
    <fill>
      <patternFill patternType="none"/>
    </fill>
    <fill>
      <patternFill patternType="gray125"/>
    </fill>
  </fills>
  <borders count="3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thin">
        <color auto="1"/>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rgb="FF000000"/>
      </right>
      <top style="thin">
        <color auto="1"/>
      </top>
      <bottom style="thin">
        <color auto="1"/>
      </bottom>
      <diagonal/>
    </border>
  </borders>
  <cellStyleXfs count="3">
    <xf numFmtId="0" fontId="0" fillId="0" borderId="0">
      <alignment vertical="center"/>
    </xf>
    <xf numFmtId="0" fontId="14" fillId="0" borderId="0"/>
    <xf numFmtId="0" fontId="1" fillId="0" borderId="0">
      <alignment vertical="center"/>
    </xf>
  </cellStyleXfs>
  <cellXfs count="324">
    <xf numFmtId="0" fontId="0" fillId="0" borderId="0" xfId="0" applyNumberFormat="1" applyFont="1" applyFill="1" applyBorder="1" applyAlignment="1" applyProtection="1">
      <alignment vertical="center"/>
    </xf>
    <xf numFmtId="0" fontId="1" fillId="0" borderId="0" xfId="0" applyFont="1" applyFill="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6"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6"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 fillId="0" borderId="9"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vertical="center" wrapText="1"/>
    </xf>
    <xf numFmtId="0" fontId="9" fillId="0" borderId="12" xfId="1" applyFont="1" applyFill="1" applyBorder="1" applyAlignment="1">
      <alignment horizontal="center" vertical="center" wrapText="1"/>
    </xf>
    <xf numFmtId="0" fontId="8" fillId="0" borderId="12" xfId="0" applyFont="1" applyFill="1" applyBorder="1" applyAlignment="1">
      <alignment horizontal="left" vertical="center" wrapText="1"/>
    </xf>
    <xf numFmtId="9" fontId="9" fillId="0" borderId="12" xfId="0" applyNumberFormat="1" applyFont="1" applyFill="1" applyBorder="1" applyAlignment="1">
      <alignment horizontal="center" vertical="center" wrapText="1"/>
    </xf>
    <xf numFmtId="0" fontId="8" fillId="0" borderId="0" xfId="0" applyFont="1" applyFill="1" applyBorder="1" applyAlignment="1">
      <alignment vertical="center"/>
    </xf>
    <xf numFmtId="0" fontId="10" fillId="0" borderId="12" xfId="0" applyFont="1" applyFill="1" applyBorder="1" applyAlignment="1">
      <alignment vertical="center" wrapText="1"/>
    </xf>
    <xf numFmtId="0" fontId="3"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0"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2" fillId="0" borderId="0" xfId="0" applyFont="1" applyFill="1" applyBorder="1" applyAlignment="1">
      <alignment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2" xfId="0" applyFont="1" applyFill="1" applyBorder="1" applyAlignment="1">
      <alignment vertical="center"/>
    </xf>
    <xf numFmtId="0" fontId="8" fillId="0" borderId="14" xfId="0" applyFont="1" applyFill="1" applyBorder="1" applyAlignment="1">
      <alignment vertical="center"/>
    </xf>
    <xf numFmtId="0" fontId="8" fillId="0" borderId="16" xfId="0" applyFont="1" applyFill="1" applyBorder="1" applyAlignment="1">
      <alignment vertical="center" wrapText="1"/>
    </xf>
    <xf numFmtId="0" fontId="8" fillId="0" borderId="25" xfId="0" applyFont="1" applyFill="1" applyBorder="1" applyAlignment="1">
      <alignment vertical="center" wrapText="1"/>
    </xf>
    <xf numFmtId="0" fontId="8" fillId="0" borderId="17" xfId="0" applyFont="1" applyFill="1" applyBorder="1" applyAlignment="1">
      <alignment vertical="center" wrapText="1"/>
    </xf>
    <xf numFmtId="0" fontId="1" fillId="0" borderId="0" xfId="0"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4" fillId="0" borderId="0" xfId="1" applyFill="1" applyBorder="1" applyAlignment="1">
      <alignment vertical="center" wrapText="1"/>
    </xf>
    <xf numFmtId="9" fontId="8" fillId="0" borderId="12" xfId="0" applyNumberFormat="1" applyFont="1" applyFill="1" applyBorder="1" applyAlignment="1">
      <alignment horizontal="left" vertical="center" wrapText="1"/>
    </xf>
    <xf numFmtId="0" fontId="12" fillId="0" borderId="12" xfId="0" applyFont="1" applyFill="1" applyBorder="1" applyAlignment="1">
      <alignment horizontal="center" vertical="center" wrapText="1"/>
    </xf>
    <xf numFmtId="9" fontId="17" fillId="0" borderId="12" xfId="0" applyNumberFormat="1" applyFont="1" applyFill="1" applyBorder="1" applyAlignment="1">
      <alignment horizontal="center" vertical="center" wrapText="1"/>
    </xf>
    <xf numFmtId="0" fontId="8" fillId="0" borderId="0" xfId="2" applyFont="1" applyFill="1" applyBorder="1" applyAlignment="1">
      <alignment vertical="center"/>
    </xf>
    <xf numFmtId="0" fontId="1" fillId="0" borderId="0" xfId="2" applyFill="1" applyBorder="1" applyAlignment="1">
      <alignment vertical="center"/>
    </xf>
    <xf numFmtId="0" fontId="8" fillId="0" borderId="12" xfId="2" applyFont="1" applyFill="1" applyBorder="1" applyAlignment="1">
      <alignment horizontal="center" vertical="center" wrapText="1"/>
    </xf>
    <xf numFmtId="0" fontId="8" fillId="0" borderId="12" xfId="2" applyFont="1" applyFill="1" applyBorder="1" applyAlignment="1">
      <alignment vertical="center" wrapText="1"/>
    </xf>
    <xf numFmtId="0" fontId="8" fillId="0" borderId="12" xfId="2" applyFont="1" applyFill="1" applyBorder="1" applyAlignment="1">
      <alignment horizontal="left" vertical="center" wrapText="1"/>
    </xf>
    <xf numFmtId="9" fontId="9" fillId="0" borderId="12" xfId="2" applyNumberFormat="1" applyFont="1" applyFill="1" applyBorder="1" applyAlignment="1">
      <alignment horizontal="center" vertical="center" wrapText="1"/>
    </xf>
    <xf numFmtId="0" fontId="9" fillId="0" borderId="12" xfId="2"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0" fillId="0" borderId="12" xfId="2" applyFont="1" applyFill="1" applyBorder="1" applyAlignment="1">
      <alignment vertical="center" wrapText="1"/>
    </xf>
    <xf numFmtId="9" fontId="8" fillId="0" borderId="12" xfId="2" applyNumberFormat="1" applyFont="1" applyFill="1" applyBorder="1" applyAlignment="1">
      <alignment horizontal="left" vertical="center" wrapText="1"/>
    </xf>
    <xf numFmtId="0" fontId="10" fillId="0" borderId="12" xfId="2" applyFont="1" applyFill="1" applyBorder="1" applyAlignment="1">
      <alignment horizontal="center" vertical="center" wrapText="1"/>
    </xf>
    <xf numFmtId="0" fontId="16" fillId="0" borderId="12" xfId="0" applyFont="1" applyFill="1" applyBorder="1" applyAlignment="1">
      <alignment horizontal="center" vertical="center" wrapText="1"/>
    </xf>
    <xf numFmtId="9"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6" fillId="0" borderId="12" xfId="0" applyFont="1" applyFill="1" applyBorder="1" applyAlignment="1">
      <alignment vertical="center" wrapText="1"/>
    </xf>
    <xf numFmtId="0" fontId="20" fillId="0" borderId="0" xfId="0" applyFont="1" applyFill="1" applyAlignment="1">
      <alignment vertical="center"/>
    </xf>
    <xf numFmtId="0" fontId="1" fillId="0" borderId="11" xfId="2" applyBorder="1" applyAlignment="1">
      <alignment vertical="center" wrapText="1"/>
    </xf>
    <xf numFmtId="0" fontId="22" fillId="0" borderId="12" xfId="2" applyFont="1" applyBorder="1" applyAlignment="1">
      <alignment horizontal="center" vertical="center"/>
    </xf>
    <xf numFmtId="0" fontId="22" fillId="0" borderId="12" xfId="2" applyFont="1" applyBorder="1" applyAlignment="1">
      <alignment horizontal="center" vertical="center" wrapText="1"/>
    </xf>
    <xf numFmtId="0" fontId="22" fillId="0" borderId="0" xfId="2" applyFont="1" applyBorder="1" applyAlignment="1">
      <alignment horizontal="center" vertical="center" wrapText="1"/>
    </xf>
    <xf numFmtId="2" fontId="22" fillId="0" borderId="16" xfId="2" applyNumberFormat="1" applyFont="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24" fillId="0" borderId="12" xfId="2" applyFont="1" applyBorder="1" applyAlignment="1">
      <alignment horizontal="center" vertical="center"/>
    </xf>
    <xf numFmtId="10" fontId="22" fillId="0" borderId="12" xfId="2" applyNumberFormat="1" applyFont="1" applyBorder="1" applyAlignment="1">
      <alignment horizontal="center" vertical="center"/>
    </xf>
    <xf numFmtId="2" fontId="22" fillId="0" borderId="12" xfId="2" applyNumberFormat="1" applyFont="1" applyBorder="1" applyAlignment="1">
      <alignment horizontal="center" vertical="center" wrapText="1"/>
    </xf>
    <xf numFmtId="0" fontId="11" fillId="0" borderId="12" xfId="2" applyFont="1" applyBorder="1" applyAlignment="1">
      <alignment horizontal="center" vertical="center"/>
    </xf>
    <xf numFmtId="2" fontId="24" fillId="0" borderId="12" xfId="2" applyNumberFormat="1" applyFont="1" applyBorder="1" applyAlignment="1">
      <alignment horizontal="center" vertical="center"/>
    </xf>
    <xf numFmtId="0" fontId="1" fillId="0" borderId="0" xfId="2">
      <alignment vertical="center"/>
    </xf>
    <xf numFmtId="0" fontId="1" fillId="0" borderId="0" xfId="2" applyBorder="1">
      <alignment vertical="center"/>
    </xf>
    <xf numFmtId="0" fontId="24" fillId="0" borderId="0" xfId="2" applyFont="1" applyBorder="1" applyAlignment="1">
      <alignment horizontal="center" vertical="center"/>
    </xf>
    <xf numFmtId="0" fontId="20" fillId="0" borderId="0" xfId="0" applyFont="1" applyFill="1" applyBorder="1" applyAlignment="1">
      <alignment vertical="center"/>
    </xf>
    <xf numFmtId="2" fontId="24" fillId="0" borderId="0" xfId="2" applyNumberFormat="1" applyFont="1" applyBorder="1" applyAlignment="1">
      <alignment horizontal="center" vertical="center"/>
    </xf>
    <xf numFmtId="0" fontId="22" fillId="0" borderId="0" xfId="2" applyFont="1" applyBorder="1" applyAlignment="1">
      <alignment horizontal="center" vertical="center"/>
    </xf>
    <xf numFmtId="0" fontId="0" fillId="0" borderId="0" xfId="0" applyNumberFormat="1" applyFont="1" applyFill="1" applyBorder="1" applyAlignment="1" applyProtection="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justify"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0" fillId="0" borderId="6"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6" xfId="0" applyFont="1" applyFill="1" applyBorder="1" applyAlignment="1">
      <alignment horizontal="justify" vertical="top" wrapText="1"/>
    </xf>
    <xf numFmtId="0" fontId="3" fillId="0" borderId="4" xfId="0"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6"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0" fillId="0" borderId="11" xfId="0" applyBorder="1" applyAlignment="1">
      <alignment vertical="center" wrapText="1"/>
    </xf>
    <xf numFmtId="0" fontId="28" fillId="0" borderId="12" xfId="0" applyFont="1" applyBorder="1" applyAlignment="1">
      <alignment horizontal="center" vertical="center"/>
    </xf>
    <xf numFmtId="0" fontId="28" fillId="0" borderId="12" xfId="0" applyFont="1" applyBorder="1" applyAlignment="1">
      <alignment horizontal="center" vertical="center" wrapText="1"/>
    </xf>
    <xf numFmtId="2" fontId="28" fillId="0" borderId="16" xfId="0" applyNumberFormat="1" applyFont="1" applyBorder="1" applyAlignment="1">
      <alignment horizontal="center" vertical="center"/>
    </xf>
    <xf numFmtId="0" fontId="14" fillId="0" borderId="12" xfId="1" applyFont="1" applyBorder="1" applyAlignment="1">
      <alignment horizontal="center" vertical="center" wrapText="1"/>
    </xf>
    <xf numFmtId="0" fontId="14" fillId="0" borderId="16" xfId="1" applyFont="1" applyBorder="1" applyAlignment="1">
      <alignment horizontal="center" vertical="center" wrapText="1"/>
    </xf>
    <xf numFmtId="0" fontId="29" fillId="0" borderId="12" xfId="0" applyFont="1" applyBorder="1" applyAlignment="1">
      <alignment horizontal="center" vertical="center"/>
    </xf>
    <xf numFmtId="10" fontId="28" fillId="0" borderId="12" xfId="0" applyNumberFormat="1" applyFont="1" applyBorder="1" applyAlignment="1">
      <alignment horizontal="center" vertical="center"/>
    </xf>
    <xf numFmtId="2" fontId="28" fillId="0" borderId="12" xfId="0" applyNumberFormat="1" applyFont="1" applyBorder="1" applyAlignment="1">
      <alignment horizontal="center" vertical="center" wrapText="1"/>
    </xf>
    <xf numFmtId="0" fontId="3" fillId="0" borderId="12" xfId="0" applyFont="1" applyBorder="1" applyAlignment="1">
      <alignment horizontal="center" vertical="center"/>
    </xf>
    <xf numFmtId="0" fontId="0" fillId="0" borderId="0" xfId="0" applyBorder="1">
      <alignment vertical="center"/>
    </xf>
    <xf numFmtId="2" fontId="29" fillId="0" borderId="12" xfId="0" applyNumberFormat="1" applyFont="1" applyBorder="1" applyAlignment="1">
      <alignment horizontal="center" vertical="center"/>
    </xf>
    <xf numFmtId="0" fontId="30" fillId="0" borderId="0" xfId="0" applyFont="1" applyFill="1" applyAlignment="1">
      <alignment horizontal="center" wrapText="1"/>
    </xf>
    <xf numFmtId="0" fontId="31" fillId="0" borderId="0" xfId="0" applyNumberFormat="1" applyFont="1" applyFill="1" applyBorder="1" applyAlignment="1" applyProtection="1">
      <alignment vertical="center"/>
    </xf>
    <xf numFmtId="0" fontId="32" fillId="0" borderId="0" xfId="0" applyFont="1" applyAlignment="1">
      <alignment horizontal="justify" vertical="center"/>
    </xf>
    <xf numFmtId="0" fontId="36" fillId="0" borderId="0" xfId="0" applyNumberFormat="1" applyFont="1" applyFill="1" applyBorder="1" applyAlignment="1" applyProtection="1">
      <alignment vertical="center"/>
    </xf>
    <xf numFmtId="0" fontId="36" fillId="0" borderId="12" xfId="0" applyFont="1" applyFill="1" applyBorder="1" applyAlignment="1">
      <alignment horizontal="center" vertical="center" wrapText="1"/>
    </xf>
    <xf numFmtId="0" fontId="28" fillId="0" borderId="16" xfId="0" applyFont="1" applyBorder="1" applyAlignment="1">
      <alignment horizontal="center" vertical="center" wrapText="1"/>
    </xf>
    <xf numFmtId="9" fontId="23" fillId="0" borderId="12" xfId="0" applyNumberFormat="1" applyFont="1" applyFill="1" applyBorder="1" applyAlignment="1">
      <alignment horizontal="left" vertical="center" wrapText="1"/>
    </xf>
    <xf numFmtId="0" fontId="29" fillId="0" borderId="12" xfId="0" applyFont="1" applyBorder="1" applyAlignment="1">
      <alignment horizontal="center" vertical="center"/>
    </xf>
    <xf numFmtId="0" fontId="28" fillId="0" borderId="12" xfId="0" applyFont="1" applyBorder="1" applyAlignment="1">
      <alignment horizontal="center" vertical="center" textRotation="255"/>
    </xf>
    <xf numFmtId="0" fontId="14" fillId="0" borderId="12" xfId="1" applyFont="1" applyBorder="1" applyAlignment="1">
      <alignment horizontal="center" vertical="center" wrapText="1"/>
    </xf>
    <xf numFmtId="9" fontId="36" fillId="0" borderId="12" xfId="0" applyNumberFormat="1" applyFont="1" applyFill="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36" fillId="0" borderId="12" xfId="0" applyNumberFormat="1" applyFont="1" applyBorder="1" applyAlignment="1">
      <alignment horizontal="center" vertical="center" wrapText="1"/>
    </xf>
    <xf numFmtId="0" fontId="28" fillId="0" borderId="12" xfId="0" applyNumberFormat="1" applyFont="1" applyBorder="1" applyAlignment="1">
      <alignment horizontal="center" vertical="center" wrapText="1"/>
    </xf>
    <xf numFmtId="0" fontId="28" fillId="0" borderId="16" xfId="0" applyFont="1" applyBorder="1" applyAlignment="1">
      <alignment horizontal="left" vertical="center"/>
    </xf>
    <xf numFmtId="0" fontId="27" fillId="0" borderId="0" xfId="0" applyFont="1" applyAlignment="1">
      <alignment horizontal="center" vertical="center" wrapText="1"/>
    </xf>
    <xf numFmtId="0" fontId="0" fillId="0" borderId="0" xfId="0" applyBorder="1" applyAlignment="1">
      <alignment horizontal="center" vertical="center" wrapText="1"/>
    </xf>
    <xf numFmtId="0" fontId="14" fillId="0" borderId="12" xfId="0" applyFont="1" applyBorder="1" applyAlignment="1">
      <alignment horizontal="center" vertical="center"/>
    </xf>
    <xf numFmtId="0" fontId="28" fillId="0" borderId="29" xfId="0" applyFont="1" applyBorder="1" applyAlignment="1">
      <alignment horizontal="center" vertical="center"/>
    </xf>
    <xf numFmtId="0" fontId="14" fillId="0" borderId="16" xfId="1" applyFont="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6" fillId="0" borderId="2" xfId="0" applyFont="1" applyFill="1" applyBorder="1" applyAlignment="1">
      <alignment horizontal="center" vertical="center"/>
    </xf>
    <xf numFmtId="0" fontId="3" fillId="0" borderId="4" xfId="0" applyFont="1" applyFill="1" applyBorder="1" applyAlignment="1">
      <alignment horizontal="left" vertical="center" wrapText="1"/>
    </xf>
    <xf numFmtId="1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4" xfId="0" applyFill="1" applyBorder="1" applyAlignment="1">
      <alignment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6" xfId="0" applyFont="1" applyFill="1" applyBorder="1" applyAlignment="1">
      <alignment horizontal="center" vertical="center"/>
    </xf>
    <xf numFmtId="0" fontId="0" fillId="0" borderId="0"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9" fontId="25" fillId="0" borderId="4" xfId="0" applyNumberFormat="1" applyFont="1" applyFill="1" applyBorder="1" applyAlignment="1">
      <alignment horizontal="center" vertical="center" wrapText="1"/>
    </xf>
    <xf numFmtId="0" fontId="36"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0" applyNumberFormat="1" applyFont="1" applyFill="1" applyBorder="1" applyAlignment="1">
      <alignment horizontal="center" vertical="center"/>
    </xf>
    <xf numFmtId="0" fontId="15" fillId="0" borderId="0" xfId="0" applyFont="1" applyFill="1" applyAlignment="1">
      <alignment horizontal="center" vertical="center"/>
    </xf>
    <xf numFmtId="0" fontId="0" fillId="0" borderId="0" xfId="0" applyFill="1" applyAlignment="1">
      <alignment horizontal="center" vertical="top"/>
    </xf>
    <xf numFmtId="0" fontId="3" fillId="0" borderId="2" xfId="0" applyFont="1" applyFill="1" applyBorder="1" applyAlignment="1">
      <alignment horizontal="left" vertical="center"/>
    </xf>
    <xf numFmtId="0" fontId="36"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ill="1" applyBorder="1" applyAlignment="1">
      <alignmen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vertical="center" wrapText="1"/>
    </xf>
    <xf numFmtId="0" fontId="0" fillId="0" borderId="0"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3" fillId="0" borderId="28" xfId="0" applyFont="1" applyFill="1" applyBorder="1" applyAlignment="1">
      <alignment horizontal="center" vertical="center"/>
    </xf>
    <xf numFmtId="0" fontId="36" fillId="0" borderId="28"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0" borderId="4" xfId="0" applyFill="1" applyBorder="1" applyAlignment="1">
      <alignment horizontal="center" vertical="center"/>
    </xf>
    <xf numFmtId="0" fontId="3" fillId="0" borderId="4" xfId="0" applyFont="1" applyFill="1" applyBorder="1" applyAlignment="1">
      <alignment horizontal="left" vertical="center"/>
    </xf>
    <xf numFmtId="0" fontId="25" fillId="0" borderId="4" xfId="0" applyFont="1" applyFill="1" applyBorder="1" applyAlignment="1">
      <alignment horizontal="center" vertical="center"/>
    </xf>
    <xf numFmtId="0" fontId="3" fillId="0" borderId="2"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10" xfId="0" applyNumberFormat="1" applyFont="1" applyFill="1" applyBorder="1" applyAlignment="1" applyProtection="1">
      <alignment vertical="center"/>
    </xf>
    <xf numFmtId="0" fontId="22" fillId="0" borderId="16" xfId="2" applyFont="1" applyBorder="1" applyAlignment="1">
      <alignment horizontal="center" vertical="center" textRotation="255"/>
    </xf>
    <xf numFmtId="0" fontId="22" fillId="0" borderId="25" xfId="2" applyFont="1" applyBorder="1" applyAlignment="1">
      <alignment horizontal="center" vertical="center" textRotation="255"/>
    </xf>
    <xf numFmtId="0" fontId="22" fillId="0" borderId="17" xfId="2" applyFont="1" applyBorder="1" applyAlignment="1">
      <alignment horizontal="center" vertical="center" textRotation="255"/>
    </xf>
    <xf numFmtId="0" fontId="14" fillId="0" borderId="16"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22" fillId="0" borderId="19"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22" xfId="2" applyFont="1" applyBorder="1" applyAlignment="1">
      <alignment horizontal="center" vertical="center" wrapText="1"/>
    </xf>
    <xf numFmtId="9" fontId="23" fillId="0" borderId="13" xfId="2" applyNumberFormat="1" applyFont="1" applyFill="1" applyBorder="1" applyAlignment="1">
      <alignment horizontal="left" vertical="center" wrapText="1"/>
    </xf>
    <xf numFmtId="9" fontId="23" fillId="0" borderId="14" xfId="2" applyNumberFormat="1" applyFont="1" applyFill="1" applyBorder="1" applyAlignment="1">
      <alignment horizontal="left" vertical="center" wrapText="1"/>
    </xf>
    <xf numFmtId="9" fontId="23" fillId="0" borderId="15" xfId="2" applyNumberFormat="1" applyFont="1" applyFill="1" applyBorder="1" applyAlignment="1">
      <alignment horizontal="left" vertical="center" wrapText="1"/>
    </xf>
    <xf numFmtId="0" fontId="24" fillId="0" borderId="13" xfId="2"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9" fontId="36" fillId="0" borderId="13" xfId="2" applyNumberFormat="1" applyFont="1" applyFill="1" applyBorder="1" applyAlignment="1">
      <alignment horizontal="left" vertical="center" wrapText="1"/>
    </xf>
    <xf numFmtId="0" fontId="22" fillId="0" borderId="13"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3" xfId="2" applyFont="1" applyBorder="1" applyAlignment="1">
      <alignment horizontal="center" vertical="center"/>
    </xf>
    <xf numFmtId="0" fontId="22" fillId="0" borderId="14" xfId="2" applyFont="1" applyBorder="1" applyAlignment="1">
      <alignment horizontal="center" vertical="center"/>
    </xf>
    <xf numFmtId="0" fontId="22" fillId="0" borderId="15" xfId="2" applyFont="1" applyBorder="1" applyAlignment="1">
      <alignment horizontal="center" vertical="center"/>
    </xf>
    <xf numFmtId="0" fontId="36" fillId="0" borderId="13" xfId="2" applyNumberFormat="1" applyFont="1" applyBorder="1" applyAlignment="1">
      <alignment horizontal="center" vertical="center" wrapText="1"/>
    </xf>
    <xf numFmtId="0" fontId="22" fillId="0" borderId="14" xfId="2" applyNumberFormat="1" applyFont="1" applyBorder="1" applyAlignment="1">
      <alignment horizontal="center" vertical="center" wrapText="1"/>
    </xf>
    <xf numFmtId="0" fontId="22" fillId="0" borderId="15" xfId="2" applyNumberFormat="1" applyFont="1" applyBorder="1" applyAlignment="1">
      <alignment horizontal="center" vertical="center" wrapText="1"/>
    </xf>
    <xf numFmtId="0" fontId="22" fillId="0" borderId="13" xfId="2" applyNumberFormat="1" applyFont="1" applyBorder="1" applyAlignment="1">
      <alignment horizontal="center" vertical="center" wrapText="1"/>
    </xf>
    <xf numFmtId="0" fontId="22" fillId="0" borderId="19" xfId="2" applyFont="1" applyBorder="1" applyAlignment="1">
      <alignment horizontal="left" vertical="center"/>
    </xf>
    <xf numFmtId="0" fontId="22" fillId="0" borderId="20" xfId="2" applyFont="1" applyBorder="1" applyAlignment="1">
      <alignment horizontal="left" vertical="center"/>
    </xf>
    <xf numFmtId="0" fontId="21" fillId="0" borderId="0" xfId="2" applyFont="1" applyAlignment="1">
      <alignment horizontal="center" vertical="center" wrapText="1"/>
    </xf>
    <xf numFmtId="0" fontId="1" fillId="0" borderId="0" xfId="2" applyBorder="1" applyAlignment="1">
      <alignment horizontal="center" vertical="center" wrapText="1"/>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22" fillId="0" borderId="26" xfId="2" applyFont="1" applyBorder="1" applyAlignment="1">
      <alignment horizontal="center" vertical="center"/>
    </xf>
    <xf numFmtId="0" fontId="8" fillId="0" borderId="16" xfId="0" applyFont="1" applyFill="1" applyBorder="1" applyAlignment="1">
      <alignment horizontal="center" vertical="center" wrapText="1" readingOrder="1"/>
    </xf>
    <xf numFmtId="0" fontId="8" fillId="0" borderId="17" xfId="0" applyFont="1" applyFill="1" applyBorder="1" applyAlignment="1">
      <alignment horizontal="center" vertical="center" wrapText="1" readingOrder="1"/>
    </xf>
    <xf numFmtId="0" fontId="8" fillId="0" borderId="12" xfId="0" applyFont="1" applyFill="1" applyBorder="1" applyAlignment="1">
      <alignment horizontal="center" vertical="center" textRotation="255" wrapText="1"/>
    </xf>
    <xf numFmtId="0" fontId="9" fillId="0" borderId="12" xfId="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8" fillId="0" borderId="12" xfId="0" applyFont="1" applyFill="1" applyBorder="1" applyAlignment="1">
      <alignment horizontal="left" vertical="center" wrapText="1"/>
    </xf>
    <xf numFmtId="0" fontId="36" fillId="0" borderId="13" xfId="0" applyNumberFormat="1" applyFont="1" applyFill="1" applyBorder="1" applyAlignment="1">
      <alignment horizontal="left" vertical="top" wrapText="1"/>
    </xf>
    <xf numFmtId="0" fontId="12" fillId="0" borderId="14"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8" fillId="0" borderId="14"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wrapText="1"/>
    </xf>
    <xf numFmtId="0" fontId="36" fillId="0" borderId="1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1" xfId="0" applyFont="1" applyFill="1" applyBorder="1" applyAlignment="1">
      <alignment horizontal="center" vertical="top" wrapText="1"/>
    </xf>
    <xf numFmtId="0" fontId="8" fillId="0" borderId="14"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8" fillId="0" borderId="16" xfId="2" applyFont="1" applyFill="1" applyBorder="1" applyAlignment="1">
      <alignment horizontal="center" vertical="center" wrapText="1" readingOrder="1"/>
    </xf>
    <xf numFmtId="0" fontId="8" fillId="0" borderId="17" xfId="2" applyFont="1" applyFill="1" applyBorder="1" applyAlignment="1">
      <alignment horizontal="center" vertical="center" wrapText="1" readingOrder="1"/>
    </xf>
    <xf numFmtId="0" fontId="8" fillId="0" borderId="12" xfId="2" applyFont="1" applyFill="1" applyBorder="1" applyAlignment="1">
      <alignment horizontal="center" vertical="center" textRotation="255"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11" fillId="0" borderId="18"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8" fillId="0" borderId="12" xfId="2" applyFont="1" applyFill="1" applyBorder="1" applyAlignment="1">
      <alignment horizontal="left" vertical="center" wrapText="1"/>
    </xf>
    <xf numFmtId="0" fontId="8" fillId="0" borderId="13"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36" fillId="0" borderId="13" xfId="2" applyFont="1" applyFill="1" applyBorder="1" applyAlignment="1">
      <alignment horizontal="left" vertical="top" wrapText="1"/>
    </xf>
    <xf numFmtId="0" fontId="8" fillId="0" borderId="14" xfId="2" applyFont="1" applyFill="1" applyBorder="1" applyAlignment="1">
      <alignment horizontal="left" vertical="top" wrapText="1"/>
    </xf>
    <xf numFmtId="0" fontId="8" fillId="0" borderId="15" xfId="2" applyFont="1" applyFill="1" applyBorder="1" applyAlignment="1">
      <alignment horizontal="left" vertical="top" wrapText="1"/>
    </xf>
    <xf numFmtId="0" fontId="8" fillId="0" borderId="13" xfId="2" applyFont="1" applyFill="1" applyBorder="1" applyAlignment="1">
      <alignment horizontal="left" vertical="top" wrapText="1"/>
    </xf>
    <xf numFmtId="0" fontId="36" fillId="0" borderId="13" xfId="2" applyFont="1" applyFill="1" applyBorder="1" applyAlignment="1">
      <alignment horizontal="left" vertical="center" wrapText="1"/>
    </xf>
    <xf numFmtId="0" fontId="8" fillId="0" borderId="13"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1" fillId="0" borderId="11" xfId="2" applyFill="1" applyBorder="1" applyAlignment="1">
      <alignment horizontal="center" vertical="top" wrapText="1"/>
    </xf>
    <xf numFmtId="0" fontId="8" fillId="0" borderId="14" xfId="2" applyFont="1" applyFill="1" applyBorder="1" applyAlignment="1">
      <alignment horizontal="center" vertical="center" wrapText="1"/>
    </xf>
    <xf numFmtId="0" fontId="8" fillId="0" borderId="12" xfId="2" applyFont="1" applyFill="1" applyBorder="1" applyAlignment="1">
      <alignment vertical="center" wrapText="1"/>
    </xf>
    <xf numFmtId="0" fontId="9" fillId="0" borderId="16"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16" fillId="0" borderId="14" xfId="0" applyNumberFormat="1" applyFont="1" applyFill="1" applyBorder="1" applyAlignment="1">
      <alignment horizontal="left" vertical="top" wrapText="1"/>
    </xf>
    <xf numFmtId="0" fontId="16" fillId="0" borderId="15" xfId="0" applyNumberFormat="1" applyFont="1" applyFill="1" applyBorder="1" applyAlignment="1">
      <alignment horizontal="left" vertical="top"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6" fillId="0" borderId="19" xfId="0" applyFont="1" applyFill="1" applyBorder="1" applyAlignment="1">
      <alignment horizontal="center" vertical="center" wrapText="1"/>
    </xf>
    <xf numFmtId="9" fontId="8" fillId="0" borderId="16" xfId="0" applyNumberFormat="1" applyFont="1" applyFill="1" applyBorder="1" applyAlignment="1">
      <alignment horizontal="center" vertical="center" wrapText="1"/>
    </xf>
    <xf numFmtId="10" fontId="8" fillId="0" borderId="16" xfId="0" applyNumberFormat="1" applyFont="1" applyFill="1" applyBorder="1" applyAlignment="1">
      <alignment horizontal="center" vertical="center" wrapText="1"/>
    </xf>
    <xf numFmtId="0" fontId="36"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9" fontId="9" fillId="0" borderId="17" xfId="0" applyNumberFormat="1" applyFont="1" applyFill="1" applyBorder="1" applyAlignment="1">
      <alignment horizontal="center" vertical="center" wrapText="1"/>
    </xf>
    <xf numFmtId="9" fontId="9" fillId="0" borderId="25"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7" xfId="1"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 fillId="0" borderId="0" xfId="0" applyFont="1" applyFill="1" applyBorder="1" applyAlignment="1">
      <alignment horizontal="left" vertical="top" wrapText="1"/>
    </xf>
    <xf numFmtId="0" fontId="5" fillId="0" borderId="4" xfId="0" applyFont="1" applyBorder="1" applyAlignment="1">
      <alignment horizontal="left"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0" fontId="0" fillId="0" borderId="4" xfId="0" applyBorder="1">
      <alignment vertical="center"/>
    </xf>
    <xf numFmtId="0" fontId="3" fillId="0" borderId="8"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36" fillId="0" borderId="4" xfId="0" applyFont="1" applyBorder="1" applyAlignment="1">
      <alignment horizontal="left" vertical="center" wrapText="1"/>
    </xf>
    <xf numFmtId="0" fontId="3"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justify"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top" wrapText="1"/>
    </xf>
    <xf numFmtId="0" fontId="3" fillId="0" borderId="2"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cellXfs>
  <cellStyles count="3">
    <cellStyle name="常规" xfId="0" builtinId="0"/>
    <cellStyle name="常规 2" xfId="1"/>
    <cellStyle name="常规 3"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C0DCC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72"/>
  <sheetViews>
    <sheetView topLeftCell="A3" workbookViewId="0">
      <selection activeCell="N21" sqref="N21"/>
    </sheetView>
  </sheetViews>
  <sheetFormatPr defaultColWidth="8.875" defaultRowHeight="13.5"/>
  <cols>
    <col min="1" max="1" width="116.125" customWidth="1"/>
  </cols>
  <sheetData>
    <row r="1" spans="1:4" ht="135.94999999999999" customHeight="1">
      <c r="A1" s="113" t="s">
        <v>0</v>
      </c>
    </row>
    <row r="2" spans="1:4" ht="24" customHeight="1">
      <c r="A2" s="114" t="s">
        <v>1</v>
      </c>
    </row>
    <row r="3" spans="1:4" ht="24" customHeight="1">
      <c r="A3" s="114" t="s">
        <v>2</v>
      </c>
    </row>
    <row r="4" spans="1:4" ht="24" customHeight="1">
      <c r="A4" s="114" t="s">
        <v>3</v>
      </c>
    </row>
    <row r="5" spans="1:4" ht="24" customHeight="1">
      <c r="A5" s="114" t="s">
        <v>4</v>
      </c>
    </row>
    <row r="6" spans="1:4" ht="24" customHeight="1">
      <c r="A6" s="114" t="s">
        <v>5</v>
      </c>
    </row>
    <row r="7" spans="1:4" ht="24" customHeight="1">
      <c r="A7" s="114" t="s">
        <v>6</v>
      </c>
    </row>
    <row r="8" spans="1:4" ht="24" customHeight="1">
      <c r="A8" s="114" t="s">
        <v>7</v>
      </c>
    </row>
    <row r="9" spans="1:4" ht="24" customHeight="1">
      <c r="A9" s="114" t="s">
        <v>8</v>
      </c>
    </row>
    <row r="10" spans="1:4" ht="24" customHeight="1">
      <c r="A10" s="114" t="s">
        <v>9</v>
      </c>
    </row>
    <row r="11" spans="1:4" ht="24" customHeight="1">
      <c r="A11" s="114" t="s">
        <v>10</v>
      </c>
    </row>
    <row r="12" spans="1:4" ht="24" customHeight="1">
      <c r="A12" s="114" t="s">
        <v>11</v>
      </c>
      <c r="B12" s="116" t="s">
        <v>1173</v>
      </c>
    </row>
    <row r="13" spans="1:4" ht="24" customHeight="1">
      <c r="A13" s="114" t="s">
        <v>12</v>
      </c>
    </row>
    <row r="14" spans="1:4" ht="24" customHeight="1">
      <c r="A14" s="114" t="s">
        <v>13</v>
      </c>
      <c r="D14" s="116" t="s">
        <v>1172</v>
      </c>
    </row>
    <row r="15" spans="1:4" ht="24" customHeight="1">
      <c r="A15" s="114" t="s">
        <v>14</v>
      </c>
    </row>
    <row r="16" spans="1:4" ht="24" customHeight="1">
      <c r="A16" s="114" t="s">
        <v>15</v>
      </c>
    </row>
    <row r="17" spans="1:1" ht="24" customHeight="1">
      <c r="A17" s="114" t="s">
        <v>16</v>
      </c>
    </row>
    <row r="18" spans="1:1" ht="24" customHeight="1">
      <c r="A18" s="114" t="s">
        <v>17</v>
      </c>
    </row>
    <row r="19" spans="1:1" ht="24" customHeight="1">
      <c r="A19" s="114" t="s">
        <v>18</v>
      </c>
    </row>
    <row r="20" spans="1:1" ht="24" customHeight="1">
      <c r="A20" s="114" t="s">
        <v>19</v>
      </c>
    </row>
    <row r="21" spans="1:1" ht="24" customHeight="1">
      <c r="A21" s="114" t="s">
        <v>20</v>
      </c>
    </row>
    <row r="22" spans="1:1" ht="24" customHeight="1">
      <c r="A22" s="114" t="s">
        <v>21</v>
      </c>
    </row>
    <row r="23" spans="1:1" ht="24" customHeight="1">
      <c r="A23" s="114" t="s">
        <v>22</v>
      </c>
    </row>
    <row r="24" spans="1:1" ht="24" customHeight="1">
      <c r="A24" s="114" t="s">
        <v>23</v>
      </c>
    </row>
    <row r="25" spans="1:1" ht="24" customHeight="1">
      <c r="A25" s="114" t="s">
        <v>24</v>
      </c>
    </row>
    <row r="26" spans="1:1" ht="24" customHeight="1">
      <c r="A26" s="114" t="s">
        <v>25</v>
      </c>
    </row>
    <row r="27" spans="1:1" ht="24" customHeight="1">
      <c r="A27" s="114" t="s">
        <v>26</v>
      </c>
    </row>
    <row r="28" spans="1:1" ht="24" customHeight="1">
      <c r="A28" s="114" t="s">
        <v>27</v>
      </c>
    </row>
    <row r="29" spans="1:1" ht="24" customHeight="1">
      <c r="A29" s="114" t="s">
        <v>28</v>
      </c>
    </row>
    <row r="30" spans="1:1" ht="24" customHeight="1">
      <c r="A30" s="114" t="s">
        <v>29</v>
      </c>
    </row>
    <row r="31" spans="1:1" ht="24" customHeight="1">
      <c r="A31" s="114" t="s">
        <v>30</v>
      </c>
    </row>
    <row r="32" spans="1:1" ht="24" customHeight="1">
      <c r="A32" s="114" t="s">
        <v>31</v>
      </c>
    </row>
    <row r="33" spans="1:1" ht="24" customHeight="1">
      <c r="A33" s="114" t="s">
        <v>32</v>
      </c>
    </row>
    <row r="34" spans="1:1" ht="24" customHeight="1">
      <c r="A34" s="114" t="s">
        <v>33</v>
      </c>
    </row>
    <row r="35" spans="1:1" ht="24" customHeight="1">
      <c r="A35" s="114" t="s">
        <v>34</v>
      </c>
    </row>
    <row r="36" spans="1:1" ht="24" customHeight="1">
      <c r="A36" s="114" t="s">
        <v>35</v>
      </c>
    </row>
    <row r="37" spans="1:1" ht="24" customHeight="1">
      <c r="A37" s="114" t="s">
        <v>36</v>
      </c>
    </row>
    <row r="38" spans="1:1" ht="24" customHeight="1">
      <c r="A38" s="114" t="s">
        <v>37</v>
      </c>
    </row>
    <row r="39" spans="1:1" ht="24" customHeight="1">
      <c r="A39" s="114" t="s">
        <v>38</v>
      </c>
    </row>
    <row r="40" spans="1:1" ht="24" customHeight="1">
      <c r="A40" s="114" t="s">
        <v>39</v>
      </c>
    </row>
    <row r="41" spans="1:1" ht="24" customHeight="1">
      <c r="A41" s="114" t="s">
        <v>40</v>
      </c>
    </row>
    <row r="42" spans="1:1" ht="24" customHeight="1">
      <c r="A42" s="114" t="s">
        <v>41</v>
      </c>
    </row>
    <row r="43" spans="1:1" ht="24" customHeight="1">
      <c r="A43" s="114" t="s">
        <v>42</v>
      </c>
    </row>
    <row r="44" spans="1:1" ht="24" customHeight="1">
      <c r="A44" s="114" t="s">
        <v>43</v>
      </c>
    </row>
    <row r="45" spans="1:1" ht="24" customHeight="1">
      <c r="A45" s="114" t="s">
        <v>44</v>
      </c>
    </row>
    <row r="46" spans="1:1" ht="24" customHeight="1">
      <c r="A46" s="114" t="s">
        <v>45</v>
      </c>
    </row>
    <row r="47" spans="1:1" ht="24" customHeight="1">
      <c r="A47" s="114" t="s">
        <v>46</v>
      </c>
    </row>
    <row r="48" spans="1:1" ht="24" customHeight="1">
      <c r="A48" s="114" t="s">
        <v>47</v>
      </c>
    </row>
    <row r="49" spans="1:1" ht="24" customHeight="1">
      <c r="A49" s="114" t="s">
        <v>48</v>
      </c>
    </row>
    <row r="50" spans="1:1" ht="24" customHeight="1">
      <c r="A50" s="114" t="s">
        <v>49</v>
      </c>
    </row>
    <row r="51" spans="1:1" ht="24" customHeight="1">
      <c r="A51" s="114" t="s">
        <v>50</v>
      </c>
    </row>
    <row r="52" spans="1:1" ht="24" customHeight="1">
      <c r="A52" s="114" t="s">
        <v>51</v>
      </c>
    </row>
    <row r="53" spans="1:1" ht="24" customHeight="1">
      <c r="A53" s="114" t="s">
        <v>52</v>
      </c>
    </row>
    <row r="54" spans="1:1" ht="24" customHeight="1">
      <c r="A54" s="114" t="s">
        <v>53</v>
      </c>
    </row>
    <row r="55" spans="1:1" ht="24" customHeight="1">
      <c r="A55" s="114" t="s">
        <v>54</v>
      </c>
    </row>
    <row r="56" spans="1:1" ht="24" customHeight="1">
      <c r="A56" s="114" t="s">
        <v>55</v>
      </c>
    </row>
    <row r="57" spans="1:1" ht="24" customHeight="1">
      <c r="A57" s="114" t="s">
        <v>56</v>
      </c>
    </row>
    <row r="58" spans="1:1" ht="24" customHeight="1">
      <c r="A58" s="114" t="s">
        <v>57</v>
      </c>
    </row>
    <row r="59" spans="1:1" ht="24" customHeight="1">
      <c r="A59" s="114" t="s">
        <v>58</v>
      </c>
    </row>
    <row r="60" spans="1:1" ht="24" customHeight="1">
      <c r="A60" s="114" t="s">
        <v>59</v>
      </c>
    </row>
    <row r="61" spans="1:1" ht="24" customHeight="1">
      <c r="A61" s="114" t="s">
        <v>60</v>
      </c>
    </row>
    <row r="62" spans="1:1" ht="24" customHeight="1">
      <c r="A62" s="114" t="s">
        <v>61</v>
      </c>
    </row>
    <row r="63" spans="1:1" ht="24" customHeight="1">
      <c r="A63" s="114" t="s">
        <v>62</v>
      </c>
    </row>
    <row r="64" spans="1:1" ht="24" customHeight="1">
      <c r="A64" s="114" t="s">
        <v>63</v>
      </c>
    </row>
    <row r="65" spans="1:1" ht="24" customHeight="1">
      <c r="A65" s="114" t="s">
        <v>64</v>
      </c>
    </row>
    <row r="66" spans="1:1" ht="24" customHeight="1">
      <c r="A66" s="114" t="s">
        <v>65</v>
      </c>
    </row>
    <row r="67" spans="1:1" ht="24" customHeight="1">
      <c r="A67" s="114" t="s">
        <v>66</v>
      </c>
    </row>
    <row r="68" spans="1:1" ht="24" customHeight="1">
      <c r="A68" s="114" t="s">
        <v>67</v>
      </c>
    </row>
    <row r="69" spans="1:1" ht="24" customHeight="1">
      <c r="A69" s="114" t="s">
        <v>68</v>
      </c>
    </row>
    <row r="70" spans="1:1" ht="24" customHeight="1">
      <c r="A70" s="114" t="s">
        <v>69</v>
      </c>
    </row>
    <row r="71" spans="1:1" ht="24" customHeight="1">
      <c r="A71" s="114" t="s">
        <v>70</v>
      </c>
    </row>
    <row r="72" spans="1:1" ht="24" customHeight="1">
      <c r="A72" s="115"/>
    </row>
  </sheetData>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O25"/>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74</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13.5</v>
      </c>
      <c r="G7" s="104">
        <f t="shared" si="0"/>
        <v>13.5</v>
      </c>
      <c r="H7" s="104">
        <f t="shared" si="0"/>
        <v>13.5</v>
      </c>
      <c r="I7" s="102">
        <v>10</v>
      </c>
      <c r="J7" s="108">
        <f>H7/G7</f>
        <v>1</v>
      </c>
      <c r="K7" s="109">
        <f>IF(J7*I7&gt;10,10,J7*I7)</f>
        <v>10</v>
      </c>
    </row>
    <row r="8" spans="1:15" ht="33.6" customHeight="1">
      <c r="A8" s="118"/>
      <c r="B8" s="118"/>
      <c r="C8" s="118"/>
      <c r="D8" s="125" t="s">
        <v>87</v>
      </c>
      <c r="E8" s="125"/>
      <c r="F8" s="104">
        <v>13.5</v>
      </c>
      <c r="G8" s="104">
        <v>13.5</v>
      </c>
      <c r="H8" s="104">
        <v>13.5</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95</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106</v>
      </c>
      <c r="H14" s="103" t="s">
        <v>107</v>
      </c>
      <c r="I14" s="103" t="s">
        <v>108</v>
      </c>
      <c r="J14" s="102">
        <v>10</v>
      </c>
      <c r="K14" s="102" t="s">
        <v>89</v>
      </c>
    </row>
    <row r="15" spans="1:15" ht="36.6" customHeight="1">
      <c r="A15" s="121"/>
      <c r="B15" s="122"/>
      <c r="C15" s="122"/>
      <c r="D15" s="119" t="s">
        <v>109</v>
      </c>
      <c r="E15" s="119"/>
      <c r="F15" s="119"/>
      <c r="G15" s="103" t="s">
        <v>110</v>
      </c>
      <c r="H15" s="103" t="s">
        <v>111</v>
      </c>
      <c r="I15" s="103" t="s">
        <v>108</v>
      </c>
      <c r="J15" s="102">
        <v>10</v>
      </c>
      <c r="K15" s="102" t="s">
        <v>89</v>
      </c>
    </row>
    <row r="16" spans="1:15" ht="36.6" customHeight="1">
      <c r="A16" s="121"/>
      <c r="B16" s="122"/>
      <c r="C16" s="122"/>
      <c r="D16" s="119" t="s">
        <v>112</v>
      </c>
      <c r="E16" s="119"/>
      <c r="F16" s="119"/>
      <c r="G16" s="103" t="s">
        <v>113</v>
      </c>
      <c r="H16" s="103" t="s">
        <v>114</v>
      </c>
      <c r="I16" s="103" t="s">
        <v>108</v>
      </c>
      <c r="J16" s="102">
        <v>10</v>
      </c>
      <c r="K16" s="102" t="s">
        <v>89</v>
      </c>
    </row>
    <row r="17" spans="1:11" ht="30" customHeight="1">
      <c r="A17" s="121"/>
      <c r="B17" s="122"/>
      <c r="C17" s="106" t="s">
        <v>115</v>
      </c>
      <c r="D17" s="119" t="s">
        <v>116</v>
      </c>
      <c r="E17" s="119"/>
      <c r="F17" s="119"/>
      <c r="G17" s="103" t="s">
        <v>117</v>
      </c>
      <c r="H17" s="103" t="s">
        <v>118</v>
      </c>
      <c r="I17" s="103" t="s">
        <v>108</v>
      </c>
      <c r="J17" s="102">
        <v>10</v>
      </c>
      <c r="K17" s="102" t="s">
        <v>89</v>
      </c>
    </row>
    <row r="18" spans="1:11" ht="30" customHeight="1">
      <c r="A18" s="121"/>
      <c r="B18" s="122"/>
      <c r="C18" s="106" t="s">
        <v>119</v>
      </c>
      <c r="D18" s="119" t="s">
        <v>120</v>
      </c>
      <c r="E18" s="119"/>
      <c r="F18" s="119"/>
      <c r="G18" s="103" t="s">
        <v>121</v>
      </c>
      <c r="H18" s="103" t="s">
        <v>122</v>
      </c>
      <c r="I18" s="103" t="s">
        <v>123</v>
      </c>
      <c r="J18" s="102">
        <v>5</v>
      </c>
      <c r="K18" s="102" t="s">
        <v>89</v>
      </c>
    </row>
    <row r="19" spans="1:11" ht="30" customHeight="1">
      <c r="A19" s="121"/>
      <c r="B19" s="122"/>
      <c r="C19" s="106" t="s">
        <v>124</v>
      </c>
      <c r="D19" s="119" t="s">
        <v>125</v>
      </c>
      <c r="E19" s="119"/>
      <c r="F19" s="119"/>
      <c r="G19" s="103" t="s">
        <v>126</v>
      </c>
      <c r="H19" s="103" t="s">
        <v>122</v>
      </c>
      <c r="I19" s="103" t="s">
        <v>123</v>
      </c>
      <c r="J19" s="102">
        <v>5</v>
      </c>
      <c r="K19" s="102" t="s">
        <v>89</v>
      </c>
    </row>
    <row r="20" spans="1:11" ht="36.6" customHeight="1">
      <c r="A20" s="121"/>
      <c r="B20" s="122" t="s">
        <v>127</v>
      </c>
      <c r="C20" s="105" t="s">
        <v>128</v>
      </c>
      <c r="D20" s="119" t="s">
        <v>129</v>
      </c>
      <c r="E20" s="119"/>
      <c r="F20" s="119"/>
      <c r="G20" s="103" t="s">
        <v>130</v>
      </c>
      <c r="H20" s="103" t="s">
        <v>122</v>
      </c>
      <c r="I20" s="103" t="s">
        <v>108</v>
      </c>
      <c r="J20" s="102">
        <v>10</v>
      </c>
      <c r="K20" s="102" t="s">
        <v>89</v>
      </c>
    </row>
    <row r="21" spans="1:11" ht="30" customHeight="1">
      <c r="A21" s="121"/>
      <c r="B21" s="122"/>
      <c r="C21" s="106" t="s">
        <v>131</v>
      </c>
      <c r="D21" s="119" t="s">
        <v>132</v>
      </c>
      <c r="E21" s="119"/>
      <c r="F21" s="119"/>
      <c r="G21" s="103" t="s">
        <v>133</v>
      </c>
      <c r="H21" s="103" t="s">
        <v>122</v>
      </c>
      <c r="I21" s="103" t="s">
        <v>108</v>
      </c>
      <c r="J21" s="102">
        <v>10</v>
      </c>
      <c r="K21" s="102" t="s">
        <v>89</v>
      </c>
    </row>
    <row r="22" spans="1:11" ht="30" customHeight="1">
      <c r="A22" s="121"/>
      <c r="B22" s="122"/>
      <c r="C22" s="106" t="s">
        <v>134</v>
      </c>
      <c r="D22" s="119" t="s">
        <v>135</v>
      </c>
      <c r="E22" s="119"/>
      <c r="F22" s="119"/>
      <c r="G22" s="103" t="s">
        <v>136</v>
      </c>
      <c r="H22" s="103" t="s">
        <v>122</v>
      </c>
      <c r="I22" s="103" t="s">
        <v>123</v>
      </c>
      <c r="J22" s="102">
        <v>5</v>
      </c>
      <c r="K22" s="102" t="s">
        <v>89</v>
      </c>
    </row>
    <row r="23" spans="1:11" ht="30" customHeight="1">
      <c r="A23" s="121"/>
      <c r="B23" s="122"/>
      <c r="C23" s="106" t="s">
        <v>137</v>
      </c>
      <c r="D23" s="119" t="s">
        <v>138</v>
      </c>
      <c r="E23" s="119"/>
      <c r="F23" s="119"/>
      <c r="G23" s="103" t="s">
        <v>139</v>
      </c>
      <c r="H23" s="103" t="s">
        <v>122</v>
      </c>
      <c r="I23" s="103" t="s">
        <v>123</v>
      </c>
      <c r="J23" s="102">
        <v>5</v>
      </c>
      <c r="K23" s="102" t="s">
        <v>89</v>
      </c>
    </row>
    <row r="24" spans="1:11" ht="36.6" customHeight="1">
      <c r="A24" s="121"/>
      <c r="B24" s="105" t="s">
        <v>140</v>
      </c>
      <c r="C24" s="105" t="s">
        <v>140</v>
      </c>
      <c r="D24" s="119" t="s">
        <v>141</v>
      </c>
      <c r="E24" s="119"/>
      <c r="F24" s="119"/>
      <c r="G24" s="103" t="s">
        <v>142</v>
      </c>
      <c r="H24" s="103" t="s">
        <v>118</v>
      </c>
      <c r="I24" s="103" t="s">
        <v>108</v>
      </c>
      <c r="J24" s="102">
        <v>10</v>
      </c>
      <c r="K24" s="102" t="s">
        <v>89</v>
      </c>
    </row>
    <row r="25" spans="1:11" ht="37.5" customHeight="1">
      <c r="A25" s="120" t="s">
        <v>143</v>
      </c>
      <c r="B25" s="120"/>
      <c r="C25" s="120"/>
      <c r="D25" s="120"/>
      <c r="E25" s="120"/>
      <c r="F25" s="120"/>
      <c r="G25" s="120"/>
      <c r="H25" s="107" t="s">
        <v>89</v>
      </c>
      <c r="I25" s="107">
        <v>100</v>
      </c>
      <c r="J25" s="112">
        <f>SUM(J14:J24)+K7</f>
        <v>100</v>
      </c>
      <c r="K25" s="102" t="s">
        <v>89</v>
      </c>
    </row>
  </sheetData>
  <mergeCells count="35">
    <mergeCell ref="A1:K1"/>
    <mergeCell ref="A2:K2"/>
    <mergeCell ref="A4:C4"/>
    <mergeCell ref="D4:K4"/>
    <mergeCell ref="A5:C5"/>
    <mergeCell ref="D5:G5"/>
    <mergeCell ref="I5:K5"/>
    <mergeCell ref="D6:E6"/>
    <mergeCell ref="D7:E7"/>
    <mergeCell ref="D8:E8"/>
    <mergeCell ref="D9:E9"/>
    <mergeCell ref="D10:E10"/>
    <mergeCell ref="D17:F17"/>
    <mergeCell ref="D18:F18"/>
    <mergeCell ref="B11:G11"/>
    <mergeCell ref="H11:K11"/>
    <mergeCell ref="B12:G12"/>
    <mergeCell ref="H12:K12"/>
    <mergeCell ref="D13:F13"/>
    <mergeCell ref="A6:C10"/>
    <mergeCell ref="D24:F24"/>
    <mergeCell ref="A25:G25"/>
    <mergeCell ref="A11:A12"/>
    <mergeCell ref="A13:A24"/>
    <mergeCell ref="B14:B19"/>
    <mergeCell ref="B20:B23"/>
    <mergeCell ref="C14:C16"/>
    <mergeCell ref="D19:F19"/>
    <mergeCell ref="D20:F20"/>
    <mergeCell ref="D21:F21"/>
    <mergeCell ref="D22:F22"/>
    <mergeCell ref="D23:F23"/>
    <mergeCell ref="D14:F14"/>
    <mergeCell ref="D15:F15"/>
    <mergeCell ref="D16:F16"/>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3.xml><?xml version="1.0" encoding="utf-8"?>
<worksheet xmlns="http://schemas.openxmlformats.org/spreadsheetml/2006/main" xmlns:r="http://schemas.openxmlformats.org/officeDocument/2006/relationships">
  <dimension ref="A1:O24"/>
  <sheetViews>
    <sheetView topLeftCell="A5"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144</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16.5</v>
      </c>
      <c r="G7" s="104">
        <f t="shared" si="0"/>
        <v>16.5</v>
      </c>
      <c r="H7" s="104">
        <f t="shared" si="0"/>
        <v>16.5</v>
      </c>
      <c r="I7" s="102">
        <v>10</v>
      </c>
      <c r="J7" s="108">
        <f>H7/G7</f>
        <v>1</v>
      </c>
      <c r="K7" s="109">
        <f>IF(J7*I7&gt;10,10,J7*I7)</f>
        <v>10</v>
      </c>
    </row>
    <row r="8" spans="1:15" ht="33.6" customHeight="1">
      <c r="A8" s="118"/>
      <c r="B8" s="118"/>
      <c r="C8" s="118"/>
      <c r="D8" s="125" t="s">
        <v>87</v>
      </c>
      <c r="E8" s="125"/>
      <c r="F8" s="104">
        <v>16.5</v>
      </c>
      <c r="G8" s="104">
        <v>16.5</v>
      </c>
      <c r="H8" s="104">
        <v>16.5</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145</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147</v>
      </c>
      <c r="H14" s="103" t="s">
        <v>122</v>
      </c>
      <c r="I14" s="103" t="s">
        <v>123</v>
      </c>
      <c r="J14" s="102">
        <v>5</v>
      </c>
      <c r="K14" s="102" t="s">
        <v>89</v>
      </c>
    </row>
    <row r="15" spans="1:15" ht="36.6" customHeight="1">
      <c r="A15" s="121"/>
      <c r="B15" s="122"/>
      <c r="C15" s="122"/>
      <c r="D15" s="119" t="s">
        <v>148</v>
      </c>
      <c r="E15" s="119"/>
      <c r="F15" s="119"/>
      <c r="G15" s="103" t="s">
        <v>149</v>
      </c>
      <c r="H15" s="103" t="s">
        <v>122</v>
      </c>
      <c r="I15" s="103" t="s">
        <v>123</v>
      </c>
      <c r="J15" s="102">
        <v>5</v>
      </c>
      <c r="K15" s="102" t="s">
        <v>89</v>
      </c>
    </row>
    <row r="16" spans="1:15" ht="30" customHeight="1">
      <c r="A16" s="121"/>
      <c r="B16" s="122"/>
      <c r="C16" s="106" t="s">
        <v>115</v>
      </c>
      <c r="D16" s="119" t="s">
        <v>150</v>
      </c>
      <c r="E16" s="119"/>
      <c r="F16" s="119"/>
      <c r="G16" s="103" t="s">
        <v>151</v>
      </c>
      <c r="H16" s="103" t="s">
        <v>122</v>
      </c>
      <c r="I16" s="103" t="s">
        <v>152</v>
      </c>
      <c r="J16" s="102">
        <v>20</v>
      </c>
      <c r="K16" s="102" t="s">
        <v>89</v>
      </c>
    </row>
    <row r="17" spans="1:11" ht="30" customHeight="1">
      <c r="A17" s="121"/>
      <c r="B17" s="122"/>
      <c r="C17" s="106" t="s">
        <v>119</v>
      </c>
      <c r="D17" s="119" t="s">
        <v>120</v>
      </c>
      <c r="E17" s="119"/>
      <c r="F17" s="119"/>
      <c r="G17" s="103" t="s">
        <v>153</v>
      </c>
      <c r="H17" s="103" t="s">
        <v>122</v>
      </c>
      <c r="I17" s="103" t="s">
        <v>108</v>
      </c>
      <c r="J17" s="102">
        <v>10</v>
      </c>
      <c r="K17" s="102" t="s">
        <v>89</v>
      </c>
    </row>
    <row r="18" spans="1:11" ht="30" customHeight="1">
      <c r="A18" s="121"/>
      <c r="B18" s="122"/>
      <c r="C18" s="106" t="s">
        <v>124</v>
      </c>
      <c r="D18" s="119" t="s">
        <v>125</v>
      </c>
      <c r="E18" s="119"/>
      <c r="F18" s="119"/>
      <c r="G18" s="103" t="s">
        <v>126</v>
      </c>
      <c r="H18" s="103" t="s">
        <v>122</v>
      </c>
      <c r="I18" s="103" t="s">
        <v>108</v>
      </c>
      <c r="J18" s="102">
        <v>10</v>
      </c>
      <c r="K18" s="102" t="s">
        <v>89</v>
      </c>
    </row>
    <row r="19" spans="1:11" ht="36.6" customHeight="1">
      <c r="A19" s="121"/>
      <c r="B19" s="122" t="s">
        <v>127</v>
      </c>
      <c r="C19" s="105" t="s">
        <v>128</v>
      </c>
      <c r="D19" s="119" t="s">
        <v>129</v>
      </c>
      <c r="E19" s="119"/>
      <c r="F19" s="119"/>
      <c r="G19" s="103" t="s">
        <v>154</v>
      </c>
      <c r="H19" s="103" t="s">
        <v>122</v>
      </c>
      <c r="I19" s="103" t="s">
        <v>108</v>
      </c>
      <c r="J19" s="102">
        <v>10</v>
      </c>
      <c r="K19" s="102" t="s">
        <v>89</v>
      </c>
    </row>
    <row r="20" spans="1:11" ht="30" customHeight="1">
      <c r="A20" s="121"/>
      <c r="B20" s="122"/>
      <c r="C20" s="106" t="s">
        <v>131</v>
      </c>
      <c r="D20" s="119" t="s">
        <v>132</v>
      </c>
      <c r="E20" s="119"/>
      <c r="F20" s="119"/>
      <c r="G20" s="103" t="s">
        <v>155</v>
      </c>
      <c r="H20" s="103" t="s">
        <v>122</v>
      </c>
      <c r="I20" s="103" t="s">
        <v>108</v>
      </c>
      <c r="J20" s="102">
        <v>10</v>
      </c>
      <c r="K20" s="102" t="s">
        <v>89</v>
      </c>
    </row>
    <row r="21" spans="1:11" ht="30" customHeight="1">
      <c r="A21" s="121"/>
      <c r="B21" s="122"/>
      <c r="C21" s="106" t="s">
        <v>134</v>
      </c>
      <c r="D21" s="119" t="s">
        <v>135</v>
      </c>
      <c r="E21" s="119"/>
      <c r="F21" s="119"/>
      <c r="G21" s="103" t="s">
        <v>149</v>
      </c>
      <c r="H21" s="103" t="s">
        <v>122</v>
      </c>
      <c r="I21" s="103" t="s">
        <v>123</v>
      </c>
      <c r="J21" s="102">
        <v>5</v>
      </c>
      <c r="K21" s="102" t="s">
        <v>89</v>
      </c>
    </row>
    <row r="22" spans="1:11" ht="30" customHeight="1">
      <c r="A22" s="121"/>
      <c r="B22" s="122"/>
      <c r="C22" s="106" t="s">
        <v>137</v>
      </c>
      <c r="D22" s="119" t="s">
        <v>138</v>
      </c>
      <c r="E22" s="119"/>
      <c r="F22" s="119"/>
      <c r="G22" s="103" t="s">
        <v>156</v>
      </c>
      <c r="H22" s="103" t="s">
        <v>122</v>
      </c>
      <c r="I22" s="103" t="s">
        <v>123</v>
      </c>
      <c r="J22" s="102">
        <v>5</v>
      </c>
      <c r="K22" s="102" t="s">
        <v>89</v>
      </c>
    </row>
    <row r="23" spans="1:11" ht="36.6" customHeight="1">
      <c r="A23" s="121"/>
      <c r="B23" s="105" t="s">
        <v>140</v>
      </c>
      <c r="C23" s="105" t="s">
        <v>140</v>
      </c>
      <c r="D23" s="119" t="s">
        <v>157</v>
      </c>
      <c r="E23" s="119"/>
      <c r="F23" s="119"/>
      <c r="G23" s="103" t="s">
        <v>158</v>
      </c>
      <c r="H23" s="103" t="s">
        <v>122</v>
      </c>
      <c r="I23" s="103" t="s">
        <v>108</v>
      </c>
      <c r="J23" s="102">
        <v>10</v>
      </c>
      <c r="K23" s="102" t="s">
        <v>89</v>
      </c>
    </row>
    <row r="24" spans="1:11" ht="37.5" customHeight="1">
      <c r="A24" s="120" t="s">
        <v>143</v>
      </c>
      <c r="B24" s="120"/>
      <c r="C24" s="120"/>
      <c r="D24" s="120"/>
      <c r="E24" s="120"/>
      <c r="F24" s="120"/>
      <c r="G24" s="120"/>
      <c r="H24" s="107" t="s">
        <v>89</v>
      </c>
      <c r="I24" s="107">
        <v>100</v>
      </c>
      <c r="J24" s="112">
        <f>SUM(J14:J23)+K7</f>
        <v>100</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4.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159</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6</v>
      </c>
      <c r="G7" s="104">
        <f t="shared" si="0"/>
        <v>6</v>
      </c>
      <c r="H7" s="104">
        <f t="shared" si="0"/>
        <v>6</v>
      </c>
      <c r="I7" s="102">
        <v>10</v>
      </c>
      <c r="J7" s="108">
        <f>H7/G7</f>
        <v>1</v>
      </c>
      <c r="K7" s="109">
        <f>IF(J7*I7&gt;10,10,J7*I7)</f>
        <v>10</v>
      </c>
    </row>
    <row r="8" spans="1:15" ht="33.6" customHeight="1">
      <c r="A8" s="118"/>
      <c r="B8" s="118"/>
      <c r="C8" s="118"/>
      <c r="D8" s="125" t="s">
        <v>87</v>
      </c>
      <c r="E8" s="125"/>
      <c r="F8" s="104">
        <v>6</v>
      </c>
      <c r="G8" s="104">
        <v>6</v>
      </c>
      <c r="H8" s="104">
        <v>6</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160</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161</v>
      </c>
      <c r="H14" s="103" t="s">
        <v>122</v>
      </c>
      <c r="I14" s="103" t="s">
        <v>152</v>
      </c>
      <c r="J14" s="102">
        <v>20</v>
      </c>
      <c r="K14" s="102" t="s">
        <v>89</v>
      </c>
    </row>
    <row r="15" spans="1:15" ht="30" customHeight="1">
      <c r="A15" s="121"/>
      <c r="B15" s="122"/>
      <c r="C15" s="106" t="s">
        <v>115</v>
      </c>
      <c r="D15" s="119" t="s">
        <v>150</v>
      </c>
      <c r="E15" s="119"/>
      <c r="F15" s="119"/>
      <c r="G15" s="103" t="s">
        <v>162</v>
      </c>
      <c r="H15" s="103" t="s">
        <v>122</v>
      </c>
      <c r="I15" s="103" t="s">
        <v>108</v>
      </c>
      <c r="J15" s="102">
        <v>10</v>
      </c>
      <c r="K15" s="102" t="s">
        <v>89</v>
      </c>
    </row>
    <row r="16" spans="1:15" ht="30" customHeight="1">
      <c r="A16" s="121"/>
      <c r="B16" s="122"/>
      <c r="C16" s="106" t="s">
        <v>119</v>
      </c>
      <c r="D16" s="119" t="s">
        <v>120</v>
      </c>
      <c r="E16" s="119"/>
      <c r="F16" s="119"/>
      <c r="G16" s="103" t="s">
        <v>121</v>
      </c>
      <c r="H16" s="103" t="s">
        <v>122</v>
      </c>
      <c r="I16" s="103" t="s">
        <v>108</v>
      </c>
      <c r="J16" s="102">
        <v>10</v>
      </c>
      <c r="K16" s="102" t="s">
        <v>89</v>
      </c>
    </row>
    <row r="17" spans="1:11" ht="30" customHeight="1">
      <c r="A17" s="121"/>
      <c r="B17" s="122"/>
      <c r="C17" s="106" t="s">
        <v>124</v>
      </c>
      <c r="D17" s="119" t="s">
        <v>125</v>
      </c>
      <c r="E17" s="119"/>
      <c r="F17" s="119"/>
      <c r="G17" s="103" t="s">
        <v>126</v>
      </c>
      <c r="H17" s="103" t="s">
        <v>122</v>
      </c>
      <c r="I17" s="103" t="s">
        <v>108</v>
      </c>
      <c r="J17" s="102">
        <v>10</v>
      </c>
      <c r="K17" s="102" t="s">
        <v>89</v>
      </c>
    </row>
    <row r="18" spans="1:11" ht="36.6" customHeight="1">
      <c r="A18" s="121"/>
      <c r="B18" s="122" t="s">
        <v>127</v>
      </c>
      <c r="C18" s="105" t="s">
        <v>128</v>
      </c>
      <c r="D18" s="119" t="s">
        <v>129</v>
      </c>
      <c r="E18" s="119"/>
      <c r="F18" s="119"/>
      <c r="G18" s="103" t="s">
        <v>163</v>
      </c>
      <c r="H18" s="103" t="s">
        <v>122</v>
      </c>
      <c r="I18" s="103" t="s">
        <v>108</v>
      </c>
      <c r="J18" s="102">
        <v>10</v>
      </c>
      <c r="K18" s="102" t="s">
        <v>89</v>
      </c>
    </row>
    <row r="19" spans="1:11" ht="30" customHeight="1">
      <c r="A19" s="121"/>
      <c r="B19" s="122"/>
      <c r="C19" s="106" t="s">
        <v>131</v>
      </c>
      <c r="D19" s="119" t="s">
        <v>132</v>
      </c>
      <c r="E19" s="119"/>
      <c r="F19" s="119"/>
      <c r="G19" s="103" t="s">
        <v>164</v>
      </c>
      <c r="H19" s="103" t="s">
        <v>122</v>
      </c>
      <c r="I19" s="103" t="s">
        <v>108</v>
      </c>
      <c r="J19" s="102">
        <v>10</v>
      </c>
      <c r="K19" s="102" t="s">
        <v>89</v>
      </c>
    </row>
    <row r="20" spans="1:11" ht="30" customHeight="1">
      <c r="A20" s="121"/>
      <c r="B20" s="122"/>
      <c r="C20" s="106" t="s">
        <v>134</v>
      </c>
      <c r="D20" s="119" t="s">
        <v>135</v>
      </c>
      <c r="E20" s="119"/>
      <c r="F20" s="119"/>
      <c r="G20" s="103" t="s">
        <v>165</v>
      </c>
      <c r="H20" s="103" t="s">
        <v>122</v>
      </c>
      <c r="I20" s="103" t="s">
        <v>123</v>
      </c>
      <c r="J20" s="102">
        <v>5</v>
      </c>
      <c r="K20" s="102" t="s">
        <v>89</v>
      </c>
    </row>
    <row r="21" spans="1:11" ht="30" customHeight="1">
      <c r="A21" s="121"/>
      <c r="B21" s="122"/>
      <c r="C21" s="106" t="s">
        <v>137</v>
      </c>
      <c r="D21" s="119" t="s">
        <v>138</v>
      </c>
      <c r="E21" s="119"/>
      <c r="F21" s="119"/>
      <c r="G21" s="103" t="s">
        <v>166</v>
      </c>
      <c r="H21" s="103" t="s">
        <v>122</v>
      </c>
      <c r="I21" s="103" t="s">
        <v>123</v>
      </c>
      <c r="J21" s="102">
        <v>5</v>
      </c>
      <c r="K21" s="102" t="s">
        <v>89</v>
      </c>
    </row>
    <row r="22" spans="1:11" ht="36.6" customHeight="1">
      <c r="A22" s="121"/>
      <c r="B22" s="105" t="s">
        <v>140</v>
      </c>
      <c r="C22" s="105" t="s">
        <v>140</v>
      </c>
      <c r="D22" s="119" t="s">
        <v>167</v>
      </c>
      <c r="E22" s="119"/>
      <c r="F22" s="119"/>
      <c r="G22" s="103" t="s">
        <v>142</v>
      </c>
      <c r="H22" s="103" t="s">
        <v>168</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5.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169</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35</v>
      </c>
      <c r="G7" s="104">
        <f t="shared" si="0"/>
        <v>35</v>
      </c>
      <c r="H7" s="104">
        <f t="shared" si="0"/>
        <v>34.999200000000002</v>
      </c>
      <c r="I7" s="102">
        <v>10</v>
      </c>
      <c r="J7" s="108">
        <f>H7/G7</f>
        <v>0.99997714285714301</v>
      </c>
      <c r="K7" s="109">
        <f>IF(J7*I7&gt;10,10,J7*I7)</f>
        <v>9.9997714285714299</v>
      </c>
    </row>
    <row r="8" spans="1:15" ht="33.6" customHeight="1">
      <c r="A8" s="118"/>
      <c r="B8" s="118"/>
      <c r="C8" s="118"/>
      <c r="D8" s="125" t="s">
        <v>87</v>
      </c>
      <c r="E8" s="125"/>
      <c r="F8" s="104">
        <v>35</v>
      </c>
      <c r="G8" s="104">
        <v>35</v>
      </c>
      <c r="H8" s="104">
        <v>34.999200000000002</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170</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171</v>
      </c>
      <c r="H14" s="103" t="s">
        <v>122</v>
      </c>
      <c r="I14" s="103" t="s">
        <v>152</v>
      </c>
      <c r="J14" s="102">
        <v>20</v>
      </c>
      <c r="K14" s="102" t="s">
        <v>89</v>
      </c>
    </row>
    <row r="15" spans="1:15" ht="30" customHeight="1">
      <c r="A15" s="121"/>
      <c r="B15" s="122"/>
      <c r="C15" s="106" t="s">
        <v>115</v>
      </c>
      <c r="D15" s="119" t="s">
        <v>150</v>
      </c>
      <c r="E15" s="119"/>
      <c r="F15" s="119"/>
      <c r="G15" s="103" t="s">
        <v>151</v>
      </c>
      <c r="H15" s="103" t="s">
        <v>122</v>
      </c>
      <c r="I15" s="103" t="s">
        <v>108</v>
      </c>
      <c r="J15" s="102">
        <v>10</v>
      </c>
      <c r="K15" s="102" t="s">
        <v>89</v>
      </c>
    </row>
    <row r="16" spans="1:15" ht="30" customHeight="1">
      <c r="A16" s="121"/>
      <c r="B16" s="122"/>
      <c r="C16" s="106" t="s">
        <v>119</v>
      </c>
      <c r="D16" s="119" t="s">
        <v>120</v>
      </c>
      <c r="E16" s="119"/>
      <c r="F16" s="119"/>
      <c r="G16" s="103" t="s">
        <v>153</v>
      </c>
      <c r="H16" s="103" t="s">
        <v>122</v>
      </c>
      <c r="I16" s="103" t="s">
        <v>108</v>
      </c>
      <c r="J16" s="102">
        <v>10</v>
      </c>
      <c r="K16" s="102" t="s">
        <v>89</v>
      </c>
    </row>
    <row r="17" spans="1:11" ht="30" customHeight="1">
      <c r="A17" s="121"/>
      <c r="B17" s="122"/>
      <c r="C17" s="106" t="s">
        <v>124</v>
      </c>
      <c r="D17" s="119" t="s">
        <v>172</v>
      </c>
      <c r="E17" s="119"/>
      <c r="F17" s="119"/>
      <c r="G17" s="103" t="s">
        <v>173</v>
      </c>
      <c r="H17" s="103" t="s">
        <v>122</v>
      </c>
      <c r="I17" s="103" t="s">
        <v>108</v>
      </c>
      <c r="J17" s="102">
        <v>10</v>
      </c>
      <c r="K17" s="102" t="s">
        <v>89</v>
      </c>
    </row>
    <row r="18" spans="1:11" ht="36.6" customHeight="1">
      <c r="A18" s="121"/>
      <c r="B18" s="122" t="s">
        <v>127</v>
      </c>
      <c r="C18" s="105" t="s">
        <v>128</v>
      </c>
      <c r="D18" s="119" t="s">
        <v>174</v>
      </c>
      <c r="E18" s="119"/>
      <c r="F18" s="119"/>
      <c r="G18" s="103" t="s">
        <v>175</v>
      </c>
      <c r="H18" s="103" t="s">
        <v>122</v>
      </c>
      <c r="I18" s="103" t="s">
        <v>108</v>
      </c>
      <c r="J18" s="102">
        <v>10</v>
      </c>
      <c r="K18" s="102" t="s">
        <v>89</v>
      </c>
    </row>
    <row r="19" spans="1:11" ht="30" customHeight="1">
      <c r="A19" s="121"/>
      <c r="B19" s="122"/>
      <c r="C19" s="106" t="s">
        <v>131</v>
      </c>
      <c r="D19" s="119" t="s">
        <v>176</v>
      </c>
      <c r="E19" s="119"/>
      <c r="F19" s="119"/>
      <c r="G19" s="103" t="s">
        <v>177</v>
      </c>
      <c r="H19" s="103" t="s">
        <v>122</v>
      </c>
      <c r="I19" s="103" t="s">
        <v>108</v>
      </c>
      <c r="J19" s="102">
        <v>10</v>
      </c>
      <c r="K19" s="102" t="s">
        <v>89</v>
      </c>
    </row>
    <row r="20" spans="1:11" ht="30" customHeight="1">
      <c r="A20" s="121"/>
      <c r="B20" s="122"/>
      <c r="C20" s="106" t="s">
        <v>134</v>
      </c>
      <c r="D20" s="119" t="s">
        <v>178</v>
      </c>
      <c r="E20" s="119"/>
      <c r="F20" s="119"/>
      <c r="G20" s="103" t="s">
        <v>179</v>
      </c>
      <c r="H20" s="103" t="s">
        <v>122</v>
      </c>
      <c r="I20" s="103" t="s">
        <v>123</v>
      </c>
      <c r="J20" s="102">
        <v>5</v>
      </c>
      <c r="K20" s="102" t="s">
        <v>89</v>
      </c>
    </row>
    <row r="21" spans="1:11" ht="30" customHeight="1">
      <c r="A21" s="121"/>
      <c r="B21" s="122"/>
      <c r="C21" s="106" t="s">
        <v>137</v>
      </c>
      <c r="D21" s="119" t="s">
        <v>180</v>
      </c>
      <c r="E21" s="119"/>
      <c r="F21" s="119"/>
      <c r="G21" s="103" t="s">
        <v>181</v>
      </c>
      <c r="H21" s="103" t="s">
        <v>122</v>
      </c>
      <c r="I21" s="103" t="s">
        <v>123</v>
      </c>
      <c r="J21" s="102">
        <v>5</v>
      </c>
      <c r="K21" s="102" t="s">
        <v>89</v>
      </c>
    </row>
    <row r="22" spans="1:11" ht="36.6" customHeight="1">
      <c r="A22" s="121"/>
      <c r="B22" s="105" t="s">
        <v>140</v>
      </c>
      <c r="C22" s="105" t="s">
        <v>140</v>
      </c>
      <c r="D22" s="119" t="s">
        <v>182</v>
      </c>
      <c r="E22" s="119"/>
      <c r="F22" s="119"/>
      <c r="G22" s="103" t="s">
        <v>142</v>
      </c>
      <c r="H22" s="103" t="s">
        <v>168</v>
      </c>
      <c r="I22" s="103" t="s">
        <v>108</v>
      </c>
      <c r="J22" s="102">
        <v>10</v>
      </c>
      <c r="K22" s="102" t="s">
        <v>89</v>
      </c>
    </row>
    <row r="23" spans="1:11" ht="37.5" customHeight="1">
      <c r="A23" s="120" t="s">
        <v>143</v>
      </c>
      <c r="B23" s="120"/>
      <c r="C23" s="120"/>
      <c r="D23" s="120"/>
      <c r="E23" s="120"/>
      <c r="F23" s="120"/>
      <c r="G23" s="120"/>
      <c r="H23" s="107" t="s">
        <v>89</v>
      </c>
      <c r="I23" s="107">
        <v>100</v>
      </c>
      <c r="J23" s="112">
        <f>SUM(J14:J22)+K7</f>
        <v>99.999771428571407</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6.xml><?xml version="1.0" encoding="utf-8"?>
<worksheet xmlns="http://schemas.openxmlformats.org/spreadsheetml/2006/main" xmlns:r="http://schemas.openxmlformats.org/officeDocument/2006/relationships">
  <dimension ref="A1:O25"/>
  <sheetViews>
    <sheetView topLeftCell="A2"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183</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100</v>
      </c>
      <c r="G7" s="104">
        <f t="shared" si="0"/>
        <v>100</v>
      </c>
      <c r="H7" s="104">
        <f t="shared" si="0"/>
        <v>100</v>
      </c>
      <c r="I7" s="102">
        <v>10</v>
      </c>
      <c r="J7" s="108">
        <f>H7/G7</f>
        <v>1</v>
      </c>
      <c r="K7" s="109">
        <f>IF(J7*I7&gt;10,10,J7*I7)</f>
        <v>10</v>
      </c>
    </row>
    <row r="8" spans="1:15" ht="33.6" customHeight="1">
      <c r="A8" s="118"/>
      <c r="B8" s="118"/>
      <c r="C8" s="118"/>
      <c r="D8" s="125" t="s">
        <v>87</v>
      </c>
      <c r="E8" s="125"/>
      <c r="F8" s="104">
        <v>100</v>
      </c>
      <c r="G8" s="104">
        <v>100</v>
      </c>
      <c r="H8" s="104">
        <v>100</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184</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185</v>
      </c>
      <c r="H14" s="103" t="s">
        <v>186</v>
      </c>
      <c r="I14" s="103" t="s">
        <v>123</v>
      </c>
      <c r="J14" s="102">
        <v>5</v>
      </c>
      <c r="K14" s="102" t="s">
        <v>187</v>
      </c>
    </row>
    <row r="15" spans="1:15" ht="36.6" customHeight="1">
      <c r="A15" s="121"/>
      <c r="B15" s="122"/>
      <c r="C15" s="122"/>
      <c r="D15" s="119" t="s">
        <v>188</v>
      </c>
      <c r="E15" s="119"/>
      <c r="F15" s="119"/>
      <c r="G15" s="103" t="s">
        <v>189</v>
      </c>
      <c r="H15" s="103" t="s">
        <v>190</v>
      </c>
      <c r="I15" s="103" t="s">
        <v>152</v>
      </c>
      <c r="J15" s="102">
        <v>20</v>
      </c>
      <c r="K15" s="102" t="s">
        <v>89</v>
      </c>
    </row>
    <row r="16" spans="1:15" ht="30" customHeight="1">
      <c r="A16" s="121"/>
      <c r="B16" s="122"/>
      <c r="C16" s="133" t="s">
        <v>115</v>
      </c>
      <c r="D16" s="119" t="s">
        <v>191</v>
      </c>
      <c r="E16" s="119"/>
      <c r="F16" s="119"/>
      <c r="G16" s="103" t="s">
        <v>192</v>
      </c>
      <c r="H16" s="103" t="s">
        <v>122</v>
      </c>
      <c r="I16" s="103" t="s">
        <v>89</v>
      </c>
      <c r="J16" s="102">
        <v>0</v>
      </c>
      <c r="K16" s="102" t="s">
        <v>193</v>
      </c>
    </row>
    <row r="17" spans="1:11" ht="36.6" customHeight="1">
      <c r="A17" s="121"/>
      <c r="B17" s="122"/>
      <c r="C17" s="133"/>
      <c r="D17" s="119" t="s">
        <v>194</v>
      </c>
      <c r="E17" s="119"/>
      <c r="F17" s="119"/>
      <c r="G17" s="103" t="s">
        <v>195</v>
      </c>
      <c r="H17" s="103" t="s">
        <v>168</v>
      </c>
      <c r="I17" s="103" t="s">
        <v>196</v>
      </c>
      <c r="J17" s="102">
        <v>15</v>
      </c>
      <c r="K17" s="102" t="s">
        <v>89</v>
      </c>
    </row>
    <row r="18" spans="1:11" ht="30" customHeight="1">
      <c r="A18" s="121"/>
      <c r="B18" s="122"/>
      <c r="C18" s="106" t="s">
        <v>119</v>
      </c>
      <c r="D18" s="119" t="s">
        <v>197</v>
      </c>
      <c r="E18" s="119"/>
      <c r="F18" s="119"/>
      <c r="G18" s="103" t="s">
        <v>198</v>
      </c>
      <c r="H18" s="103" t="s">
        <v>122</v>
      </c>
      <c r="I18" s="103" t="s">
        <v>123</v>
      </c>
      <c r="J18" s="102">
        <v>5</v>
      </c>
      <c r="K18" s="102" t="s">
        <v>89</v>
      </c>
    </row>
    <row r="19" spans="1:11" ht="30" customHeight="1">
      <c r="A19" s="121"/>
      <c r="B19" s="122"/>
      <c r="C19" s="106" t="s">
        <v>124</v>
      </c>
      <c r="D19" s="119" t="s">
        <v>199</v>
      </c>
      <c r="E19" s="119"/>
      <c r="F19" s="119"/>
      <c r="G19" s="103" t="s">
        <v>126</v>
      </c>
      <c r="H19" s="103" t="s">
        <v>122</v>
      </c>
      <c r="I19" s="103" t="s">
        <v>123</v>
      </c>
      <c r="J19" s="102">
        <v>5</v>
      </c>
      <c r="K19" s="102" t="s">
        <v>89</v>
      </c>
    </row>
    <row r="20" spans="1:11" ht="36.6" customHeight="1">
      <c r="A20" s="121"/>
      <c r="B20" s="122" t="s">
        <v>127</v>
      </c>
      <c r="C20" s="105" t="s">
        <v>128</v>
      </c>
      <c r="D20" s="119" t="s">
        <v>200</v>
      </c>
      <c r="E20" s="119"/>
      <c r="F20" s="119"/>
      <c r="G20" s="103" t="s">
        <v>201</v>
      </c>
      <c r="H20" s="103" t="s">
        <v>122</v>
      </c>
      <c r="I20" s="103" t="s">
        <v>202</v>
      </c>
      <c r="J20" s="102">
        <v>8</v>
      </c>
      <c r="K20" s="102" t="s">
        <v>89</v>
      </c>
    </row>
    <row r="21" spans="1:11" ht="30" customHeight="1">
      <c r="A21" s="121"/>
      <c r="B21" s="122"/>
      <c r="C21" s="106" t="s">
        <v>131</v>
      </c>
      <c r="D21" s="119" t="s">
        <v>203</v>
      </c>
      <c r="E21" s="119"/>
      <c r="F21" s="119"/>
      <c r="G21" s="103" t="s">
        <v>204</v>
      </c>
      <c r="H21" s="103" t="s">
        <v>122</v>
      </c>
      <c r="I21" s="103" t="s">
        <v>202</v>
      </c>
      <c r="J21" s="102">
        <v>8</v>
      </c>
      <c r="K21" s="102" t="s">
        <v>89</v>
      </c>
    </row>
    <row r="22" spans="1:11" ht="30" customHeight="1">
      <c r="A22" s="121"/>
      <c r="B22" s="122"/>
      <c r="C22" s="106" t="s">
        <v>134</v>
      </c>
      <c r="D22" s="119" t="s">
        <v>205</v>
      </c>
      <c r="E22" s="119"/>
      <c r="F22" s="119"/>
      <c r="G22" s="103" t="s">
        <v>206</v>
      </c>
      <c r="H22" s="103" t="s">
        <v>122</v>
      </c>
      <c r="I22" s="103" t="s">
        <v>202</v>
      </c>
      <c r="J22" s="102">
        <v>8</v>
      </c>
      <c r="K22" s="102" t="s">
        <v>89</v>
      </c>
    </row>
    <row r="23" spans="1:11" ht="30" customHeight="1">
      <c r="A23" s="121"/>
      <c r="B23" s="122"/>
      <c r="C23" s="106" t="s">
        <v>137</v>
      </c>
      <c r="D23" s="119" t="s">
        <v>207</v>
      </c>
      <c r="E23" s="119"/>
      <c r="F23" s="119"/>
      <c r="G23" s="103" t="s">
        <v>208</v>
      </c>
      <c r="H23" s="103" t="s">
        <v>122</v>
      </c>
      <c r="I23" s="103" t="s">
        <v>209</v>
      </c>
      <c r="J23" s="102">
        <v>6</v>
      </c>
      <c r="K23" s="102" t="s">
        <v>89</v>
      </c>
    </row>
    <row r="24" spans="1:11" ht="36.6" customHeight="1">
      <c r="A24" s="121"/>
      <c r="B24" s="105" t="s">
        <v>140</v>
      </c>
      <c r="C24" s="105" t="s">
        <v>140</v>
      </c>
      <c r="D24" s="119" t="s">
        <v>210</v>
      </c>
      <c r="E24" s="119"/>
      <c r="F24" s="119"/>
      <c r="G24" s="103" t="s">
        <v>211</v>
      </c>
      <c r="H24" s="103" t="s">
        <v>212</v>
      </c>
      <c r="I24" s="103" t="s">
        <v>108</v>
      </c>
      <c r="J24" s="102">
        <v>10</v>
      </c>
      <c r="K24" s="102" t="s">
        <v>89</v>
      </c>
    </row>
    <row r="25" spans="1:11" ht="37.5" customHeight="1">
      <c r="A25" s="120" t="s">
        <v>143</v>
      </c>
      <c r="B25" s="120"/>
      <c r="C25" s="120"/>
      <c r="D25" s="120"/>
      <c r="E25" s="120"/>
      <c r="F25" s="120"/>
      <c r="G25" s="120"/>
      <c r="H25" s="107" t="s">
        <v>89</v>
      </c>
      <c r="I25" s="107">
        <v>100</v>
      </c>
      <c r="J25" s="112">
        <f>SUM(J14:J24)+K7</f>
        <v>100</v>
      </c>
      <c r="K25" s="102" t="s">
        <v>89</v>
      </c>
    </row>
  </sheetData>
  <mergeCells count="36">
    <mergeCell ref="A1:K1"/>
    <mergeCell ref="A2:K2"/>
    <mergeCell ref="A4:C4"/>
    <mergeCell ref="D4:K4"/>
    <mergeCell ref="A5:C5"/>
    <mergeCell ref="D5:G5"/>
    <mergeCell ref="I5:K5"/>
    <mergeCell ref="D6:E6"/>
    <mergeCell ref="D7:E7"/>
    <mergeCell ref="D8:E8"/>
    <mergeCell ref="D9:E9"/>
    <mergeCell ref="D10:E10"/>
    <mergeCell ref="D16:F16"/>
    <mergeCell ref="D17:F17"/>
    <mergeCell ref="D18:F18"/>
    <mergeCell ref="B11:G11"/>
    <mergeCell ref="H11:K11"/>
    <mergeCell ref="B12:G12"/>
    <mergeCell ref="H12:K12"/>
    <mergeCell ref="D13:F13"/>
    <mergeCell ref="A6:C10"/>
    <mergeCell ref="D24:F24"/>
    <mergeCell ref="A25:G25"/>
    <mergeCell ref="A11:A12"/>
    <mergeCell ref="A13:A24"/>
    <mergeCell ref="B14:B19"/>
    <mergeCell ref="B20:B23"/>
    <mergeCell ref="C14:C15"/>
    <mergeCell ref="C16:C17"/>
    <mergeCell ref="D19:F19"/>
    <mergeCell ref="D20:F20"/>
    <mergeCell ref="D21:F21"/>
    <mergeCell ref="D22:F22"/>
    <mergeCell ref="D23:F23"/>
    <mergeCell ref="D14:F14"/>
    <mergeCell ref="D15:F15"/>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7.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213</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44</v>
      </c>
      <c r="G7" s="104">
        <f t="shared" si="0"/>
        <v>44</v>
      </c>
      <c r="H7" s="104">
        <f t="shared" si="0"/>
        <v>44</v>
      </c>
      <c r="I7" s="102">
        <v>10</v>
      </c>
      <c r="J7" s="108">
        <f>H7/G7</f>
        <v>1</v>
      </c>
      <c r="K7" s="109">
        <f>IF(J7*I7&gt;10,10,J7*I7)</f>
        <v>10</v>
      </c>
    </row>
    <row r="8" spans="1:15" ht="33.6" customHeight="1">
      <c r="A8" s="118"/>
      <c r="B8" s="118"/>
      <c r="C8" s="118"/>
      <c r="D8" s="125" t="s">
        <v>87</v>
      </c>
      <c r="E8" s="125"/>
      <c r="F8" s="104">
        <v>44</v>
      </c>
      <c r="G8" s="104">
        <v>44</v>
      </c>
      <c r="H8" s="104">
        <v>44</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214</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215</v>
      </c>
      <c r="H14" s="103" t="s">
        <v>122</v>
      </c>
      <c r="I14" s="103" t="s">
        <v>108</v>
      </c>
      <c r="J14" s="102">
        <v>10</v>
      </c>
      <c r="K14" s="102" t="s">
        <v>89</v>
      </c>
    </row>
    <row r="15" spans="1:15" ht="30" customHeight="1">
      <c r="A15" s="121"/>
      <c r="B15" s="122"/>
      <c r="C15" s="106" t="s">
        <v>115</v>
      </c>
      <c r="D15" s="119" t="s">
        <v>216</v>
      </c>
      <c r="E15" s="119"/>
      <c r="F15" s="119"/>
      <c r="G15" s="103" t="s">
        <v>217</v>
      </c>
      <c r="H15" s="103" t="s">
        <v>122</v>
      </c>
      <c r="I15" s="103" t="s">
        <v>152</v>
      </c>
      <c r="J15" s="102">
        <v>20</v>
      </c>
      <c r="K15" s="102" t="s">
        <v>89</v>
      </c>
    </row>
    <row r="16" spans="1:15" ht="30" customHeight="1">
      <c r="A16" s="121"/>
      <c r="B16" s="122"/>
      <c r="C16" s="106" t="s">
        <v>119</v>
      </c>
      <c r="D16" s="119" t="s">
        <v>120</v>
      </c>
      <c r="E16" s="119"/>
      <c r="F16" s="119"/>
      <c r="G16" s="103" t="s">
        <v>218</v>
      </c>
      <c r="H16" s="103" t="s">
        <v>122</v>
      </c>
      <c r="I16" s="103" t="s">
        <v>108</v>
      </c>
      <c r="J16" s="102">
        <v>10</v>
      </c>
      <c r="K16" s="102" t="s">
        <v>89</v>
      </c>
    </row>
    <row r="17" spans="1:11" ht="30" customHeight="1">
      <c r="A17" s="121"/>
      <c r="B17" s="122"/>
      <c r="C17" s="106" t="s">
        <v>124</v>
      </c>
      <c r="D17" s="119" t="s">
        <v>199</v>
      </c>
      <c r="E17" s="119"/>
      <c r="F17" s="119"/>
      <c r="G17" s="103" t="s">
        <v>173</v>
      </c>
      <c r="H17" s="103" t="s">
        <v>122</v>
      </c>
      <c r="I17" s="103" t="s">
        <v>108</v>
      </c>
      <c r="J17" s="102">
        <v>10</v>
      </c>
      <c r="K17" s="102" t="s">
        <v>89</v>
      </c>
    </row>
    <row r="18" spans="1:11" ht="36.6" customHeight="1">
      <c r="A18" s="121"/>
      <c r="B18" s="122" t="s">
        <v>127</v>
      </c>
      <c r="C18" s="105" t="s">
        <v>128</v>
      </c>
      <c r="D18" s="119" t="s">
        <v>200</v>
      </c>
      <c r="E18" s="119"/>
      <c r="F18" s="119"/>
      <c r="G18" s="103" t="s">
        <v>219</v>
      </c>
      <c r="H18" s="103" t="s">
        <v>122</v>
      </c>
      <c r="I18" s="103" t="s">
        <v>202</v>
      </c>
      <c r="J18" s="102">
        <v>8</v>
      </c>
      <c r="K18" s="102" t="s">
        <v>89</v>
      </c>
    </row>
    <row r="19" spans="1:11" ht="30" customHeight="1">
      <c r="A19" s="121"/>
      <c r="B19" s="122"/>
      <c r="C19" s="106" t="s">
        <v>131</v>
      </c>
      <c r="D19" s="119" t="s">
        <v>203</v>
      </c>
      <c r="E19" s="119"/>
      <c r="F19" s="119"/>
      <c r="G19" s="103" t="s">
        <v>220</v>
      </c>
      <c r="H19" s="103" t="s">
        <v>122</v>
      </c>
      <c r="I19" s="103" t="s">
        <v>202</v>
      </c>
      <c r="J19" s="102">
        <v>8</v>
      </c>
      <c r="K19" s="102" t="s">
        <v>89</v>
      </c>
    </row>
    <row r="20" spans="1:11" ht="30" customHeight="1">
      <c r="A20" s="121"/>
      <c r="B20" s="122"/>
      <c r="C20" s="106" t="s">
        <v>134</v>
      </c>
      <c r="D20" s="119" t="s">
        <v>178</v>
      </c>
      <c r="E20" s="119"/>
      <c r="F20" s="119"/>
      <c r="G20" s="103" t="s">
        <v>179</v>
      </c>
      <c r="H20" s="103" t="s">
        <v>122</v>
      </c>
      <c r="I20" s="103" t="s">
        <v>202</v>
      </c>
      <c r="J20" s="102">
        <v>8</v>
      </c>
      <c r="K20" s="102" t="s">
        <v>89</v>
      </c>
    </row>
    <row r="21" spans="1:11" ht="30" customHeight="1">
      <c r="A21" s="121"/>
      <c r="B21" s="122"/>
      <c r="C21" s="106" t="s">
        <v>137</v>
      </c>
      <c r="D21" s="119" t="s">
        <v>138</v>
      </c>
      <c r="E21" s="119"/>
      <c r="F21" s="119"/>
      <c r="G21" s="103" t="s">
        <v>221</v>
      </c>
      <c r="H21" s="103" t="s">
        <v>122</v>
      </c>
      <c r="I21" s="103" t="s">
        <v>209</v>
      </c>
      <c r="J21" s="102">
        <v>6</v>
      </c>
      <c r="K21" s="102" t="s">
        <v>89</v>
      </c>
    </row>
    <row r="22" spans="1:11" ht="36.6" customHeight="1">
      <c r="A22" s="121"/>
      <c r="B22" s="105" t="s">
        <v>140</v>
      </c>
      <c r="C22" s="105" t="s">
        <v>140</v>
      </c>
      <c r="D22" s="119" t="s">
        <v>141</v>
      </c>
      <c r="E22" s="119"/>
      <c r="F22" s="119"/>
      <c r="G22" s="103" t="s">
        <v>142</v>
      </c>
      <c r="H22" s="103" t="s">
        <v>168</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8.xml><?xml version="1.0" encoding="utf-8"?>
<worksheet xmlns="http://schemas.openxmlformats.org/spreadsheetml/2006/main" xmlns:r="http://schemas.openxmlformats.org/officeDocument/2006/relationships">
  <dimension ref="A1:O25"/>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222</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35</v>
      </c>
      <c r="G7" s="104">
        <f t="shared" si="0"/>
        <v>35</v>
      </c>
      <c r="H7" s="104">
        <f t="shared" si="0"/>
        <v>35</v>
      </c>
      <c r="I7" s="102">
        <v>10</v>
      </c>
      <c r="J7" s="108">
        <f>H7/G7</f>
        <v>1</v>
      </c>
      <c r="K7" s="109">
        <f>IF(J7*I7&gt;10,10,J7*I7)</f>
        <v>10</v>
      </c>
    </row>
    <row r="8" spans="1:15" ht="33.6" customHeight="1">
      <c r="A8" s="118"/>
      <c r="B8" s="118"/>
      <c r="C8" s="118"/>
      <c r="D8" s="125" t="s">
        <v>87</v>
      </c>
      <c r="E8" s="125"/>
      <c r="F8" s="104">
        <v>35</v>
      </c>
      <c r="G8" s="104">
        <v>35</v>
      </c>
      <c r="H8" s="104">
        <v>35</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223</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224</v>
      </c>
      <c r="H14" s="103" t="s">
        <v>225</v>
      </c>
      <c r="I14" s="103" t="s">
        <v>108</v>
      </c>
      <c r="J14" s="102">
        <v>10</v>
      </c>
      <c r="K14" s="102" t="s">
        <v>89</v>
      </c>
    </row>
    <row r="15" spans="1:15" ht="36.6" customHeight="1">
      <c r="A15" s="121"/>
      <c r="B15" s="122"/>
      <c r="C15" s="122"/>
      <c r="D15" s="119" t="s">
        <v>226</v>
      </c>
      <c r="E15" s="119"/>
      <c r="F15" s="119"/>
      <c r="G15" s="103" t="s">
        <v>227</v>
      </c>
      <c r="H15" s="103" t="s">
        <v>228</v>
      </c>
      <c r="I15" s="103" t="s">
        <v>108</v>
      </c>
      <c r="J15" s="102">
        <v>10</v>
      </c>
      <c r="K15" s="102" t="s">
        <v>89</v>
      </c>
    </row>
    <row r="16" spans="1:15" ht="36.6" customHeight="1">
      <c r="A16" s="121"/>
      <c r="B16" s="122"/>
      <c r="C16" s="122"/>
      <c r="D16" s="119" t="s">
        <v>229</v>
      </c>
      <c r="E16" s="119"/>
      <c r="F16" s="119"/>
      <c r="G16" s="103" t="s">
        <v>230</v>
      </c>
      <c r="H16" s="103" t="s">
        <v>231</v>
      </c>
      <c r="I16" s="103" t="s">
        <v>108</v>
      </c>
      <c r="J16" s="102">
        <v>10</v>
      </c>
      <c r="K16" s="102" t="s">
        <v>89</v>
      </c>
    </row>
    <row r="17" spans="1:11" ht="30" customHeight="1">
      <c r="A17" s="121"/>
      <c r="B17" s="122"/>
      <c r="C17" s="106" t="s">
        <v>115</v>
      </c>
      <c r="D17" s="119" t="s">
        <v>150</v>
      </c>
      <c r="E17" s="119"/>
      <c r="F17" s="119"/>
      <c r="G17" s="103" t="s">
        <v>232</v>
      </c>
      <c r="H17" s="103" t="s">
        <v>122</v>
      </c>
      <c r="I17" s="103" t="s">
        <v>108</v>
      </c>
      <c r="J17" s="102">
        <v>10</v>
      </c>
      <c r="K17" s="102" t="s">
        <v>89</v>
      </c>
    </row>
    <row r="18" spans="1:11" ht="30" customHeight="1">
      <c r="A18" s="121"/>
      <c r="B18" s="122"/>
      <c r="C18" s="106" t="s">
        <v>119</v>
      </c>
      <c r="D18" s="119" t="s">
        <v>233</v>
      </c>
      <c r="E18" s="119"/>
      <c r="F18" s="119"/>
      <c r="G18" s="103" t="s">
        <v>198</v>
      </c>
      <c r="H18" s="103" t="s">
        <v>122</v>
      </c>
      <c r="I18" s="103" t="s">
        <v>123</v>
      </c>
      <c r="J18" s="102">
        <v>5</v>
      </c>
      <c r="K18" s="102" t="s">
        <v>89</v>
      </c>
    </row>
    <row r="19" spans="1:11" ht="30" customHeight="1">
      <c r="A19" s="121"/>
      <c r="B19" s="122"/>
      <c r="C19" s="106" t="s">
        <v>124</v>
      </c>
      <c r="D19" s="119" t="s">
        <v>125</v>
      </c>
      <c r="E19" s="119"/>
      <c r="F19" s="119"/>
      <c r="G19" s="103" t="s">
        <v>126</v>
      </c>
      <c r="H19" s="103" t="s">
        <v>122</v>
      </c>
      <c r="I19" s="103" t="s">
        <v>123</v>
      </c>
      <c r="J19" s="102">
        <v>5</v>
      </c>
      <c r="K19" s="102" t="s">
        <v>89</v>
      </c>
    </row>
    <row r="20" spans="1:11" ht="36.6" customHeight="1">
      <c r="A20" s="121"/>
      <c r="B20" s="122" t="s">
        <v>127</v>
      </c>
      <c r="C20" s="105" t="s">
        <v>128</v>
      </c>
      <c r="D20" s="119" t="s">
        <v>234</v>
      </c>
      <c r="E20" s="119"/>
      <c r="F20" s="119"/>
      <c r="G20" s="103" t="s">
        <v>235</v>
      </c>
      <c r="H20" s="103" t="s">
        <v>122</v>
      </c>
      <c r="I20" s="103" t="s">
        <v>108</v>
      </c>
      <c r="J20" s="102">
        <v>10</v>
      </c>
      <c r="K20" s="102" t="s">
        <v>89</v>
      </c>
    </row>
    <row r="21" spans="1:11" ht="30" customHeight="1">
      <c r="A21" s="121"/>
      <c r="B21" s="122"/>
      <c r="C21" s="106" t="s">
        <v>131</v>
      </c>
      <c r="D21" s="119" t="s">
        <v>236</v>
      </c>
      <c r="E21" s="119"/>
      <c r="F21" s="119"/>
      <c r="G21" s="103" t="s">
        <v>237</v>
      </c>
      <c r="H21" s="103" t="s">
        <v>122</v>
      </c>
      <c r="I21" s="103" t="s">
        <v>108</v>
      </c>
      <c r="J21" s="102">
        <v>10</v>
      </c>
      <c r="K21" s="102" t="s">
        <v>89</v>
      </c>
    </row>
    <row r="22" spans="1:11" ht="30" customHeight="1">
      <c r="A22" s="121"/>
      <c r="B22" s="122"/>
      <c r="C22" s="106" t="s">
        <v>134</v>
      </c>
      <c r="D22" s="119" t="s">
        <v>238</v>
      </c>
      <c r="E22" s="119"/>
      <c r="F22" s="119"/>
      <c r="G22" s="103" t="s">
        <v>239</v>
      </c>
      <c r="H22" s="103" t="s">
        <v>122</v>
      </c>
      <c r="I22" s="103" t="s">
        <v>123</v>
      </c>
      <c r="J22" s="102">
        <v>5</v>
      </c>
      <c r="K22" s="102" t="s">
        <v>89</v>
      </c>
    </row>
    <row r="23" spans="1:11" ht="30" customHeight="1">
      <c r="A23" s="121"/>
      <c r="B23" s="122"/>
      <c r="C23" s="106" t="s">
        <v>137</v>
      </c>
      <c r="D23" s="119" t="s">
        <v>138</v>
      </c>
      <c r="E23" s="119"/>
      <c r="F23" s="119"/>
      <c r="G23" s="103" t="s">
        <v>240</v>
      </c>
      <c r="H23" s="103" t="s">
        <v>122</v>
      </c>
      <c r="I23" s="103" t="s">
        <v>123</v>
      </c>
      <c r="J23" s="102">
        <v>5</v>
      </c>
      <c r="K23" s="102" t="s">
        <v>89</v>
      </c>
    </row>
    <row r="24" spans="1:11" ht="36.6" customHeight="1">
      <c r="A24" s="121"/>
      <c r="B24" s="105" t="s">
        <v>140</v>
      </c>
      <c r="C24" s="105" t="s">
        <v>140</v>
      </c>
      <c r="D24" s="119" t="s">
        <v>141</v>
      </c>
      <c r="E24" s="119"/>
      <c r="F24" s="119"/>
      <c r="G24" s="103" t="s">
        <v>142</v>
      </c>
      <c r="H24" s="103" t="s">
        <v>212</v>
      </c>
      <c r="I24" s="103" t="s">
        <v>108</v>
      </c>
      <c r="J24" s="102">
        <v>10</v>
      </c>
      <c r="K24" s="102" t="s">
        <v>89</v>
      </c>
    </row>
    <row r="25" spans="1:11" ht="37.5" customHeight="1">
      <c r="A25" s="120" t="s">
        <v>143</v>
      </c>
      <c r="B25" s="120"/>
      <c r="C25" s="120"/>
      <c r="D25" s="120"/>
      <c r="E25" s="120"/>
      <c r="F25" s="120"/>
      <c r="G25" s="120"/>
      <c r="H25" s="107" t="s">
        <v>89</v>
      </c>
      <c r="I25" s="107">
        <v>100</v>
      </c>
      <c r="J25" s="112">
        <f>SUM(J14:J24)+K7</f>
        <v>100</v>
      </c>
      <c r="K25" s="102" t="s">
        <v>89</v>
      </c>
    </row>
  </sheetData>
  <mergeCells count="35">
    <mergeCell ref="A1:K1"/>
    <mergeCell ref="A2:K2"/>
    <mergeCell ref="A4:C4"/>
    <mergeCell ref="D4:K4"/>
    <mergeCell ref="A5:C5"/>
    <mergeCell ref="D5:G5"/>
    <mergeCell ref="I5:K5"/>
    <mergeCell ref="D6:E6"/>
    <mergeCell ref="D7:E7"/>
    <mergeCell ref="D8:E8"/>
    <mergeCell ref="D9:E9"/>
    <mergeCell ref="D10:E10"/>
    <mergeCell ref="D17:F17"/>
    <mergeCell ref="D18:F18"/>
    <mergeCell ref="B11:G11"/>
    <mergeCell ref="H11:K11"/>
    <mergeCell ref="B12:G12"/>
    <mergeCell ref="H12:K12"/>
    <mergeCell ref="D13:F13"/>
    <mergeCell ref="A6:C10"/>
    <mergeCell ref="D24:F24"/>
    <mergeCell ref="A25:G25"/>
    <mergeCell ref="A11:A12"/>
    <mergeCell ref="A13:A24"/>
    <mergeCell ref="B14:B19"/>
    <mergeCell ref="B20:B23"/>
    <mergeCell ref="C14:C16"/>
    <mergeCell ref="D19:F19"/>
    <mergeCell ref="D20:F20"/>
    <mergeCell ref="D21:F21"/>
    <mergeCell ref="D22:F22"/>
    <mergeCell ref="D23:F23"/>
    <mergeCell ref="D14:F14"/>
    <mergeCell ref="D15:F15"/>
    <mergeCell ref="D16:F16"/>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9.xml><?xml version="1.0" encoding="utf-8"?>
<worksheet xmlns="http://schemas.openxmlformats.org/spreadsheetml/2006/main" xmlns:r="http://schemas.openxmlformats.org/officeDocument/2006/relationships">
  <dimension ref="A1:O29"/>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241</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110</v>
      </c>
      <c r="G7" s="104">
        <f t="shared" si="0"/>
        <v>110</v>
      </c>
      <c r="H7" s="104">
        <f t="shared" si="0"/>
        <v>110</v>
      </c>
      <c r="I7" s="102">
        <v>10</v>
      </c>
      <c r="J7" s="108">
        <f>H7/G7</f>
        <v>1</v>
      </c>
      <c r="K7" s="109">
        <f>IF(J7*I7&gt;10,10,J7*I7)</f>
        <v>10</v>
      </c>
    </row>
    <row r="8" spans="1:15" ht="33.6" customHeight="1">
      <c r="A8" s="118"/>
      <c r="B8" s="118"/>
      <c r="C8" s="118"/>
      <c r="D8" s="125" t="s">
        <v>87</v>
      </c>
      <c r="E8" s="125"/>
      <c r="F8" s="104">
        <v>110</v>
      </c>
      <c r="G8" s="104">
        <v>110</v>
      </c>
      <c r="H8" s="104">
        <v>110</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242</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243</v>
      </c>
      <c r="H14" s="103" t="s">
        <v>244</v>
      </c>
      <c r="I14" s="103" t="s">
        <v>123</v>
      </c>
      <c r="J14" s="102">
        <v>5</v>
      </c>
      <c r="K14" s="102" t="s">
        <v>89</v>
      </c>
    </row>
    <row r="15" spans="1:15" ht="36.6" customHeight="1">
      <c r="A15" s="121"/>
      <c r="B15" s="122"/>
      <c r="C15" s="122"/>
      <c r="D15" s="119" t="s">
        <v>245</v>
      </c>
      <c r="E15" s="119"/>
      <c r="F15" s="119"/>
      <c r="G15" s="103" t="s">
        <v>246</v>
      </c>
      <c r="H15" s="103" t="s">
        <v>247</v>
      </c>
      <c r="I15" s="103" t="s">
        <v>123</v>
      </c>
      <c r="J15" s="102">
        <v>5</v>
      </c>
      <c r="K15" s="102" t="s">
        <v>89</v>
      </c>
    </row>
    <row r="16" spans="1:15" ht="36.6" customHeight="1">
      <c r="A16" s="121"/>
      <c r="B16" s="122"/>
      <c r="C16" s="122"/>
      <c r="D16" s="119" t="s">
        <v>248</v>
      </c>
      <c r="E16" s="119"/>
      <c r="F16" s="119"/>
      <c r="G16" s="103" t="s">
        <v>249</v>
      </c>
      <c r="H16" s="103" t="s">
        <v>250</v>
      </c>
      <c r="I16" s="103" t="s">
        <v>123</v>
      </c>
      <c r="J16" s="102">
        <v>5</v>
      </c>
      <c r="K16" s="102" t="s">
        <v>89</v>
      </c>
    </row>
    <row r="17" spans="1:11" ht="36.6" customHeight="1">
      <c r="A17" s="121"/>
      <c r="B17" s="122"/>
      <c r="C17" s="122"/>
      <c r="D17" s="119" t="s">
        <v>251</v>
      </c>
      <c r="E17" s="119"/>
      <c r="F17" s="119"/>
      <c r="G17" s="103" t="s">
        <v>252</v>
      </c>
      <c r="H17" s="103" t="s">
        <v>253</v>
      </c>
      <c r="I17" s="103" t="s">
        <v>123</v>
      </c>
      <c r="J17" s="102">
        <v>5</v>
      </c>
      <c r="K17" s="102" t="s">
        <v>89</v>
      </c>
    </row>
    <row r="18" spans="1:11" ht="30" customHeight="1">
      <c r="A18" s="121"/>
      <c r="B18" s="122"/>
      <c r="C18" s="133" t="s">
        <v>115</v>
      </c>
      <c r="D18" s="119" t="s">
        <v>254</v>
      </c>
      <c r="E18" s="119"/>
      <c r="F18" s="119"/>
      <c r="G18" s="103" t="s">
        <v>255</v>
      </c>
      <c r="H18" s="103" t="s">
        <v>122</v>
      </c>
      <c r="I18" s="103" t="s">
        <v>123</v>
      </c>
      <c r="J18" s="102">
        <v>5</v>
      </c>
      <c r="K18" s="102" t="s">
        <v>89</v>
      </c>
    </row>
    <row r="19" spans="1:11" ht="36.6" customHeight="1">
      <c r="A19" s="121"/>
      <c r="B19" s="122"/>
      <c r="C19" s="133"/>
      <c r="D19" s="119" t="s">
        <v>256</v>
      </c>
      <c r="E19" s="119"/>
      <c r="F19" s="119"/>
      <c r="G19" s="103" t="s">
        <v>257</v>
      </c>
      <c r="H19" s="103" t="s">
        <v>122</v>
      </c>
      <c r="I19" s="103" t="s">
        <v>123</v>
      </c>
      <c r="J19" s="102">
        <v>5</v>
      </c>
      <c r="K19" s="102" t="s">
        <v>89</v>
      </c>
    </row>
    <row r="20" spans="1:11" ht="30" customHeight="1">
      <c r="A20" s="121"/>
      <c r="B20" s="122"/>
      <c r="C20" s="133" t="s">
        <v>119</v>
      </c>
      <c r="D20" s="119" t="s">
        <v>197</v>
      </c>
      <c r="E20" s="119"/>
      <c r="F20" s="119"/>
      <c r="G20" s="103" t="s">
        <v>153</v>
      </c>
      <c r="H20" s="103" t="s">
        <v>122</v>
      </c>
      <c r="I20" s="103" t="s">
        <v>123</v>
      </c>
      <c r="J20" s="102">
        <v>5</v>
      </c>
      <c r="K20" s="102" t="s">
        <v>89</v>
      </c>
    </row>
    <row r="21" spans="1:11" ht="36.6" customHeight="1">
      <c r="A21" s="121"/>
      <c r="B21" s="122"/>
      <c r="C21" s="133"/>
      <c r="D21" s="119" t="s">
        <v>258</v>
      </c>
      <c r="E21" s="119"/>
      <c r="F21" s="119"/>
      <c r="G21" s="103" t="s">
        <v>259</v>
      </c>
      <c r="H21" s="103" t="s">
        <v>122</v>
      </c>
      <c r="I21" s="103" t="s">
        <v>123</v>
      </c>
      <c r="J21" s="102">
        <v>5</v>
      </c>
      <c r="K21" s="102" t="s">
        <v>89</v>
      </c>
    </row>
    <row r="22" spans="1:11" ht="30" customHeight="1">
      <c r="A22" s="121"/>
      <c r="B22" s="122"/>
      <c r="C22" s="106" t="s">
        <v>124</v>
      </c>
      <c r="D22" s="119" t="s">
        <v>260</v>
      </c>
      <c r="E22" s="119"/>
      <c r="F22" s="119"/>
      <c r="G22" s="103" t="s">
        <v>261</v>
      </c>
      <c r="H22" s="103" t="s">
        <v>262</v>
      </c>
      <c r="I22" s="103" t="s">
        <v>108</v>
      </c>
      <c r="J22" s="102">
        <v>10</v>
      </c>
      <c r="K22" s="102" t="s">
        <v>89</v>
      </c>
    </row>
    <row r="23" spans="1:11" ht="36.6" customHeight="1">
      <c r="A23" s="121"/>
      <c r="B23" s="122" t="s">
        <v>127</v>
      </c>
      <c r="C23" s="105" t="s">
        <v>128</v>
      </c>
      <c r="D23" s="119" t="s">
        <v>129</v>
      </c>
      <c r="E23" s="119"/>
      <c r="F23" s="119"/>
      <c r="G23" s="103" t="s">
        <v>263</v>
      </c>
      <c r="H23" s="103" t="s">
        <v>122</v>
      </c>
      <c r="I23" s="103" t="s">
        <v>209</v>
      </c>
      <c r="J23" s="102">
        <v>6</v>
      </c>
      <c r="K23" s="102" t="s">
        <v>89</v>
      </c>
    </row>
    <row r="24" spans="1:11" ht="30" customHeight="1">
      <c r="A24" s="121"/>
      <c r="B24" s="122"/>
      <c r="C24" s="133" t="s">
        <v>131</v>
      </c>
      <c r="D24" s="119" t="s">
        <v>264</v>
      </c>
      <c r="E24" s="119"/>
      <c r="F24" s="119"/>
      <c r="G24" s="103" t="s">
        <v>265</v>
      </c>
      <c r="H24" s="103" t="s">
        <v>122</v>
      </c>
      <c r="I24" s="103" t="s">
        <v>209</v>
      </c>
      <c r="J24" s="102">
        <v>6</v>
      </c>
      <c r="K24" s="102" t="s">
        <v>89</v>
      </c>
    </row>
    <row r="25" spans="1:11" ht="36.6" customHeight="1">
      <c r="A25" s="121"/>
      <c r="B25" s="122"/>
      <c r="C25" s="133"/>
      <c r="D25" s="119" t="s">
        <v>266</v>
      </c>
      <c r="E25" s="119"/>
      <c r="F25" s="119"/>
      <c r="G25" s="103" t="s">
        <v>265</v>
      </c>
      <c r="H25" s="103" t="s">
        <v>122</v>
      </c>
      <c r="I25" s="103" t="s">
        <v>209</v>
      </c>
      <c r="J25" s="102">
        <v>6</v>
      </c>
      <c r="K25" s="102" t="s">
        <v>89</v>
      </c>
    </row>
    <row r="26" spans="1:11" ht="30" customHeight="1">
      <c r="A26" s="121"/>
      <c r="B26" s="122"/>
      <c r="C26" s="106" t="s">
        <v>134</v>
      </c>
      <c r="D26" s="119" t="s">
        <v>135</v>
      </c>
      <c r="E26" s="119"/>
      <c r="F26" s="119"/>
      <c r="G26" s="103" t="s">
        <v>206</v>
      </c>
      <c r="H26" s="103" t="s">
        <v>122</v>
      </c>
      <c r="I26" s="103" t="s">
        <v>209</v>
      </c>
      <c r="J26" s="102">
        <v>6</v>
      </c>
      <c r="K26" s="102" t="s">
        <v>89</v>
      </c>
    </row>
    <row r="27" spans="1:11" ht="30" customHeight="1">
      <c r="A27" s="121"/>
      <c r="B27" s="122"/>
      <c r="C27" s="106" t="s">
        <v>137</v>
      </c>
      <c r="D27" s="119" t="s">
        <v>267</v>
      </c>
      <c r="E27" s="119"/>
      <c r="F27" s="119"/>
      <c r="G27" s="103" t="s">
        <v>265</v>
      </c>
      <c r="H27" s="103" t="s">
        <v>122</v>
      </c>
      <c r="I27" s="103" t="s">
        <v>209</v>
      </c>
      <c r="J27" s="102">
        <v>6</v>
      </c>
      <c r="K27" s="102" t="s">
        <v>89</v>
      </c>
    </row>
    <row r="28" spans="1:11" ht="36.6" customHeight="1">
      <c r="A28" s="121"/>
      <c r="B28" s="105" t="s">
        <v>140</v>
      </c>
      <c r="C28" s="105" t="s">
        <v>140</v>
      </c>
      <c r="D28" s="119" t="s">
        <v>210</v>
      </c>
      <c r="E28" s="119"/>
      <c r="F28" s="119"/>
      <c r="G28" s="103" t="s">
        <v>142</v>
      </c>
      <c r="H28" s="103" t="s">
        <v>168</v>
      </c>
      <c r="I28" s="103" t="s">
        <v>108</v>
      </c>
      <c r="J28" s="102">
        <v>10</v>
      </c>
      <c r="K28" s="102" t="s">
        <v>89</v>
      </c>
    </row>
    <row r="29" spans="1:11" ht="37.5" customHeight="1">
      <c r="A29" s="120" t="s">
        <v>143</v>
      </c>
      <c r="B29" s="120"/>
      <c r="C29" s="120"/>
      <c r="D29" s="120"/>
      <c r="E29" s="120"/>
      <c r="F29" s="120"/>
      <c r="G29" s="120"/>
      <c r="H29" s="107" t="s">
        <v>89</v>
      </c>
      <c r="I29" s="107">
        <v>100</v>
      </c>
      <c r="J29" s="112">
        <f>SUM(J14:J28)+K7</f>
        <v>100</v>
      </c>
      <c r="K29" s="102" t="s">
        <v>89</v>
      </c>
    </row>
  </sheetData>
  <mergeCells count="4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20:F20"/>
    <mergeCell ref="D21:F21"/>
    <mergeCell ref="D22:F22"/>
    <mergeCell ref="D23:F23"/>
    <mergeCell ref="D14:F14"/>
    <mergeCell ref="D15:F15"/>
    <mergeCell ref="D16:F16"/>
    <mergeCell ref="D17:F17"/>
    <mergeCell ref="D18:F18"/>
    <mergeCell ref="A6:C10"/>
    <mergeCell ref="A29:G29"/>
    <mergeCell ref="A11:A12"/>
    <mergeCell ref="A13:A28"/>
    <mergeCell ref="B14:B22"/>
    <mergeCell ref="B23:B27"/>
    <mergeCell ref="C14:C17"/>
    <mergeCell ref="C18:C19"/>
    <mergeCell ref="C20:C21"/>
    <mergeCell ref="C24:C25"/>
    <mergeCell ref="D24:F24"/>
    <mergeCell ref="D25:F25"/>
    <mergeCell ref="D26:F26"/>
    <mergeCell ref="D27:F27"/>
    <mergeCell ref="D28:F28"/>
    <mergeCell ref="D19:F19"/>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0.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268</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41</v>
      </c>
      <c r="G7" s="104">
        <f t="shared" si="0"/>
        <v>41</v>
      </c>
      <c r="H7" s="104">
        <f t="shared" si="0"/>
        <v>41</v>
      </c>
      <c r="I7" s="102">
        <v>10</v>
      </c>
      <c r="J7" s="108">
        <f>H7/G7</f>
        <v>1</v>
      </c>
      <c r="K7" s="109">
        <f>IF(J7*I7&gt;10,10,J7*I7)</f>
        <v>10</v>
      </c>
    </row>
    <row r="8" spans="1:15" ht="33.6" customHeight="1">
      <c r="A8" s="118"/>
      <c r="B8" s="118"/>
      <c r="C8" s="118"/>
      <c r="D8" s="125" t="s">
        <v>87</v>
      </c>
      <c r="E8" s="125"/>
      <c r="F8" s="104">
        <v>41</v>
      </c>
      <c r="G8" s="104">
        <v>41</v>
      </c>
      <c r="H8" s="104">
        <v>41</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269</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270</v>
      </c>
      <c r="H14" s="103" t="s">
        <v>122</v>
      </c>
      <c r="I14" s="103" t="s">
        <v>152</v>
      </c>
      <c r="J14" s="102">
        <v>20</v>
      </c>
      <c r="K14" s="102" t="s">
        <v>89</v>
      </c>
    </row>
    <row r="15" spans="1:15" ht="36.6" customHeight="1">
      <c r="A15" s="121"/>
      <c r="B15" s="122"/>
      <c r="C15" s="122"/>
      <c r="D15" s="119" t="s">
        <v>271</v>
      </c>
      <c r="E15" s="119"/>
      <c r="F15" s="119"/>
      <c r="G15" s="103" t="s">
        <v>272</v>
      </c>
      <c r="H15" s="103" t="s">
        <v>122</v>
      </c>
      <c r="I15" s="103" t="s">
        <v>89</v>
      </c>
      <c r="J15" s="102">
        <v>0</v>
      </c>
      <c r="K15" s="102" t="s">
        <v>89</v>
      </c>
    </row>
    <row r="16" spans="1:15" ht="30" customHeight="1">
      <c r="A16" s="121"/>
      <c r="B16" s="122"/>
      <c r="C16" s="106" t="s">
        <v>115</v>
      </c>
      <c r="D16" s="119" t="s">
        <v>150</v>
      </c>
      <c r="E16" s="119"/>
      <c r="F16" s="119"/>
      <c r="G16" s="103" t="s">
        <v>273</v>
      </c>
      <c r="H16" s="103" t="s">
        <v>122</v>
      </c>
      <c r="I16" s="103" t="s">
        <v>108</v>
      </c>
      <c r="J16" s="102">
        <v>10</v>
      </c>
      <c r="K16" s="102" t="s">
        <v>89</v>
      </c>
    </row>
    <row r="17" spans="1:11" ht="30" customHeight="1">
      <c r="A17" s="121"/>
      <c r="B17" s="122"/>
      <c r="C17" s="106" t="s">
        <v>119</v>
      </c>
      <c r="D17" s="119" t="s">
        <v>120</v>
      </c>
      <c r="E17" s="119"/>
      <c r="F17" s="119"/>
      <c r="G17" s="103" t="s">
        <v>274</v>
      </c>
      <c r="H17" s="103" t="s">
        <v>122</v>
      </c>
      <c r="I17" s="103" t="s">
        <v>108</v>
      </c>
      <c r="J17" s="102">
        <v>10</v>
      </c>
      <c r="K17" s="102" t="s">
        <v>89</v>
      </c>
    </row>
    <row r="18" spans="1:11" ht="30" customHeight="1">
      <c r="A18" s="121"/>
      <c r="B18" s="122"/>
      <c r="C18" s="106" t="s">
        <v>124</v>
      </c>
      <c r="D18" s="119" t="s">
        <v>125</v>
      </c>
      <c r="E18" s="119"/>
      <c r="F18" s="119"/>
      <c r="G18" s="103" t="s">
        <v>275</v>
      </c>
      <c r="H18" s="103" t="s">
        <v>276</v>
      </c>
      <c r="I18" s="103" t="s">
        <v>108</v>
      </c>
      <c r="J18" s="102">
        <v>10</v>
      </c>
      <c r="K18" s="102" t="s">
        <v>89</v>
      </c>
    </row>
    <row r="19" spans="1:11" ht="36.6" customHeight="1">
      <c r="A19" s="121"/>
      <c r="B19" s="122" t="s">
        <v>127</v>
      </c>
      <c r="C19" s="105" t="s">
        <v>128</v>
      </c>
      <c r="D19" s="119" t="s">
        <v>129</v>
      </c>
      <c r="E19" s="119"/>
      <c r="F19" s="119"/>
      <c r="G19" s="103" t="s">
        <v>277</v>
      </c>
      <c r="H19" s="103" t="s">
        <v>122</v>
      </c>
      <c r="I19" s="103" t="s">
        <v>108</v>
      </c>
      <c r="J19" s="102">
        <v>10</v>
      </c>
      <c r="K19" s="102" t="s">
        <v>89</v>
      </c>
    </row>
    <row r="20" spans="1:11" ht="30" customHeight="1">
      <c r="A20" s="121"/>
      <c r="B20" s="122"/>
      <c r="C20" s="106" t="s">
        <v>131</v>
      </c>
      <c r="D20" s="119" t="s">
        <v>132</v>
      </c>
      <c r="E20" s="119"/>
      <c r="F20" s="119"/>
      <c r="G20" s="103" t="s">
        <v>265</v>
      </c>
      <c r="H20" s="103" t="s">
        <v>122</v>
      </c>
      <c r="I20" s="103" t="s">
        <v>108</v>
      </c>
      <c r="J20" s="102">
        <v>10</v>
      </c>
      <c r="K20" s="102" t="s">
        <v>89</v>
      </c>
    </row>
    <row r="21" spans="1:11" ht="30" customHeight="1">
      <c r="A21" s="121"/>
      <c r="B21" s="122"/>
      <c r="C21" s="106" t="s">
        <v>134</v>
      </c>
      <c r="D21" s="119" t="s">
        <v>135</v>
      </c>
      <c r="E21" s="119"/>
      <c r="F21" s="119"/>
      <c r="G21" s="103" t="s">
        <v>277</v>
      </c>
      <c r="H21" s="103" t="s">
        <v>122</v>
      </c>
      <c r="I21" s="103" t="s">
        <v>202</v>
      </c>
      <c r="J21" s="102">
        <v>8</v>
      </c>
      <c r="K21" s="102" t="s">
        <v>89</v>
      </c>
    </row>
    <row r="22" spans="1:11" ht="30" customHeight="1">
      <c r="A22" s="121"/>
      <c r="B22" s="122"/>
      <c r="C22" s="106" t="s">
        <v>137</v>
      </c>
      <c r="D22" s="119" t="s">
        <v>138</v>
      </c>
      <c r="E22" s="119"/>
      <c r="F22" s="119"/>
      <c r="G22" s="103" t="s">
        <v>278</v>
      </c>
      <c r="H22" s="103" t="s">
        <v>122</v>
      </c>
      <c r="I22" s="103" t="s">
        <v>279</v>
      </c>
      <c r="J22" s="102">
        <v>2</v>
      </c>
      <c r="K22" s="102" t="s">
        <v>89</v>
      </c>
    </row>
    <row r="23" spans="1:11" ht="36.6" customHeight="1">
      <c r="A23" s="121"/>
      <c r="B23" s="105" t="s">
        <v>140</v>
      </c>
      <c r="C23" s="105" t="s">
        <v>140</v>
      </c>
      <c r="D23" s="119" t="s">
        <v>157</v>
      </c>
      <c r="E23" s="119"/>
      <c r="F23" s="119"/>
      <c r="G23" s="103" t="s">
        <v>168</v>
      </c>
      <c r="H23" s="103" t="s">
        <v>122</v>
      </c>
      <c r="I23" s="103" t="s">
        <v>108</v>
      </c>
      <c r="J23" s="102">
        <v>10</v>
      </c>
      <c r="K23" s="102" t="s">
        <v>89</v>
      </c>
    </row>
    <row r="24" spans="1:11" ht="37.5" customHeight="1">
      <c r="A24" s="120" t="s">
        <v>143</v>
      </c>
      <c r="B24" s="120"/>
      <c r="C24" s="120"/>
      <c r="D24" s="120"/>
      <c r="E24" s="120"/>
      <c r="F24" s="120"/>
      <c r="G24" s="120"/>
      <c r="H24" s="107" t="s">
        <v>89</v>
      </c>
      <c r="I24" s="107">
        <v>100</v>
      </c>
      <c r="J24" s="112">
        <f>SUM(J14:J23)+K7</f>
        <v>100</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1.xml><?xml version="1.0" encoding="utf-8"?>
<worksheet xmlns="http://schemas.openxmlformats.org/spreadsheetml/2006/main" xmlns:r="http://schemas.openxmlformats.org/officeDocument/2006/relationships">
  <dimension ref="A1:O23"/>
  <sheetViews>
    <sheetView topLeftCell="A5"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280</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F8+F9+F10</f>
        <v>0</v>
      </c>
      <c r="G7" s="104">
        <f>G8+G9+G10</f>
        <v>15.49</v>
      </c>
      <c r="H7" s="104">
        <f>H8+H9+H10</f>
        <v>15.49</v>
      </c>
      <c r="I7" s="102">
        <v>10</v>
      </c>
      <c r="J7" s="108">
        <f>H7/G7</f>
        <v>1</v>
      </c>
      <c r="K7" s="109">
        <f>IF(J7*I7&gt;10,10,J7*I7)</f>
        <v>10</v>
      </c>
    </row>
    <row r="8" spans="1:15" ht="33.6" customHeight="1">
      <c r="A8" s="118"/>
      <c r="B8" s="118"/>
      <c r="C8" s="118"/>
      <c r="D8" s="125" t="s">
        <v>87</v>
      </c>
      <c r="E8" s="125"/>
      <c r="F8" s="104">
        <v>0</v>
      </c>
      <c r="G8" s="104">
        <v>0</v>
      </c>
      <c r="H8" s="104">
        <v>0</v>
      </c>
      <c r="I8" s="110" t="s">
        <v>88</v>
      </c>
      <c r="J8" s="102" t="s">
        <v>89</v>
      </c>
      <c r="K8" s="102" t="s">
        <v>89</v>
      </c>
    </row>
    <row r="9" spans="1:15" ht="33.6" customHeight="1">
      <c r="A9" s="118"/>
      <c r="B9" s="118"/>
      <c r="C9" s="118"/>
      <c r="D9" s="125" t="s">
        <v>90</v>
      </c>
      <c r="E9" s="125"/>
      <c r="F9" s="104">
        <v>0</v>
      </c>
      <c r="G9" s="104">
        <v>15.49</v>
      </c>
      <c r="H9" s="104">
        <v>15.49</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281</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282</v>
      </c>
      <c r="H14" s="103" t="s">
        <v>283</v>
      </c>
      <c r="I14" s="103" t="s">
        <v>152</v>
      </c>
      <c r="J14" s="102">
        <v>20</v>
      </c>
      <c r="K14" s="102" t="s">
        <v>89</v>
      </c>
    </row>
    <row r="15" spans="1:15" ht="30" customHeight="1">
      <c r="A15" s="121"/>
      <c r="B15" s="122"/>
      <c r="C15" s="106" t="s">
        <v>115</v>
      </c>
      <c r="D15" s="119" t="s">
        <v>284</v>
      </c>
      <c r="E15" s="119"/>
      <c r="F15" s="119"/>
      <c r="G15" s="103" t="s">
        <v>285</v>
      </c>
      <c r="H15" s="103" t="s">
        <v>122</v>
      </c>
      <c r="I15" s="103" t="s">
        <v>108</v>
      </c>
      <c r="J15" s="102">
        <v>10</v>
      </c>
      <c r="K15" s="102" t="s">
        <v>89</v>
      </c>
    </row>
    <row r="16" spans="1:15" ht="30" customHeight="1">
      <c r="A16" s="121"/>
      <c r="B16" s="122"/>
      <c r="C16" s="106" t="s">
        <v>119</v>
      </c>
      <c r="D16" s="119" t="s">
        <v>286</v>
      </c>
      <c r="E16" s="119"/>
      <c r="F16" s="119"/>
      <c r="G16" s="103" t="s">
        <v>287</v>
      </c>
      <c r="H16" s="103" t="s">
        <v>122</v>
      </c>
      <c r="I16" s="103" t="s">
        <v>108</v>
      </c>
      <c r="J16" s="102">
        <v>10</v>
      </c>
      <c r="K16" s="102" t="s">
        <v>89</v>
      </c>
    </row>
    <row r="17" spans="1:11" ht="30" customHeight="1">
      <c r="A17" s="121"/>
      <c r="B17" s="122"/>
      <c r="C17" s="106" t="s">
        <v>124</v>
      </c>
      <c r="D17" s="119" t="s">
        <v>288</v>
      </c>
      <c r="E17" s="119"/>
      <c r="F17" s="119"/>
      <c r="G17" s="103" t="s">
        <v>289</v>
      </c>
      <c r="H17" s="103" t="s">
        <v>122</v>
      </c>
      <c r="I17" s="103" t="s">
        <v>108</v>
      </c>
      <c r="J17" s="102">
        <v>10</v>
      </c>
      <c r="K17" s="102" t="s">
        <v>89</v>
      </c>
    </row>
    <row r="18" spans="1:11" ht="36.6" customHeight="1">
      <c r="A18" s="121"/>
      <c r="B18" s="122" t="s">
        <v>127</v>
      </c>
      <c r="C18" s="105" t="s">
        <v>128</v>
      </c>
      <c r="D18" s="119" t="s">
        <v>290</v>
      </c>
      <c r="E18" s="119"/>
      <c r="F18" s="119"/>
      <c r="G18" s="103" t="s">
        <v>291</v>
      </c>
      <c r="H18" s="103" t="s">
        <v>122</v>
      </c>
      <c r="I18" s="103" t="s">
        <v>108</v>
      </c>
      <c r="J18" s="102">
        <v>10</v>
      </c>
      <c r="K18" s="102" t="s">
        <v>89</v>
      </c>
    </row>
    <row r="19" spans="1:11" ht="30" customHeight="1">
      <c r="A19" s="121"/>
      <c r="B19" s="122"/>
      <c r="C19" s="106" t="s">
        <v>131</v>
      </c>
      <c r="D19" s="119" t="s">
        <v>292</v>
      </c>
      <c r="E19" s="119"/>
      <c r="F19" s="119"/>
      <c r="G19" s="103" t="s">
        <v>293</v>
      </c>
      <c r="H19" s="103" t="s">
        <v>122</v>
      </c>
      <c r="I19" s="103" t="s">
        <v>108</v>
      </c>
      <c r="J19" s="102">
        <v>10</v>
      </c>
      <c r="K19" s="102" t="s">
        <v>89</v>
      </c>
    </row>
    <row r="20" spans="1:11" ht="30" customHeight="1">
      <c r="A20" s="121"/>
      <c r="B20" s="122"/>
      <c r="C20" s="106" t="s">
        <v>134</v>
      </c>
      <c r="D20" s="119" t="s">
        <v>294</v>
      </c>
      <c r="E20" s="119"/>
      <c r="F20" s="119"/>
      <c r="G20" s="103" t="s">
        <v>295</v>
      </c>
      <c r="H20" s="103" t="s">
        <v>122</v>
      </c>
      <c r="I20" s="103" t="s">
        <v>123</v>
      </c>
      <c r="J20" s="102">
        <v>5</v>
      </c>
      <c r="K20" s="102" t="s">
        <v>89</v>
      </c>
    </row>
    <row r="21" spans="1:11" ht="30" customHeight="1">
      <c r="A21" s="121"/>
      <c r="B21" s="122"/>
      <c r="C21" s="106" t="s">
        <v>137</v>
      </c>
      <c r="D21" s="119" t="s">
        <v>296</v>
      </c>
      <c r="E21" s="119"/>
      <c r="F21" s="119"/>
      <c r="G21" s="103" t="s">
        <v>297</v>
      </c>
      <c r="H21" s="103" t="s">
        <v>122</v>
      </c>
      <c r="I21" s="103" t="s">
        <v>123</v>
      </c>
      <c r="J21" s="102">
        <v>5</v>
      </c>
      <c r="K21" s="102" t="s">
        <v>89</v>
      </c>
    </row>
    <row r="22" spans="1:11" ht="36.6" customHeight="1">
      <c r="A22" s="121"/>
      <c r="B22" s="105" t="s">
        <v>140</v>
      </c>
      <c r="C22" s="105" t="s">
        <v>140</v>
      </c>
      <c r="D22" s="119" t="s">
        <v>298</v>
      </c>
      <c r="E22" s="119"/>
      <c r="F22" s="119"/>
      <c r="G22" s="103" t="s">
        <v>158</v>
      </c>
      <c r="H22" s="103" t="s">
        <v>122</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2.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299</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2.2233999999999998</v>
      </c>
      <c r="H7" s="104">
        <f t="shared" si="0"/>
        <v>2.2233999999999998</v>
      </c>
      <c r="I7" s="102">
        <v>10</v>
      </c>
      <c r="J7" s="108">
        <f>H7/G7</f>
        <v>1</v>
      </c>
      <c r="K7" s="109">
        <f>IF(J7*I7&gt;10,10,J7*I7)</f>
        <v>10</v>
      </c>
    </row>
    <row r="8" spans="1:15" ht="33.6" customHeight="1">
      <c r="A8" s="118"/>
      <c r="B8" s="118"/>
      <c r="C8" s="118"/>
      <c r="D8" s="125" t="s">
        <v>87</v>
      </c>
      <c r="E8" s="125"/>
      <c r="F8" s="104">
        <v>0</v>
      </c>
      <c r="G8" s="104">
        <v>0</v>
      </c>
      <c r="H8" s="104">
        <v>0</v>
      </c>
      <c r="I8" s="110" t="s">
        <v>88</v>
      </c>
      <c r="J8" s="102" t="s">
        <v>89</v>
      </c>
      <c r="K8" s="102" t="s">
        <v>89</v>
      </c>
    </row>
    <row r="9" spans="1:15" ht="33.6" customHeight="1">
      <c r="A9" s="118"/>
      <c r="B9" s="118"/>
      <c r="C9" s="118"/>
      <c r="D9" s="125" t="s">
        <v>90</v>
      </c>
      <c r="E9" s="125"/>
      <c r="F9" s="104">
        <v>0</v>
      </c>
      <c r="G9" s="104">
        <v>2.2233999999999998</v>
      </c>
      <c r="H9" s="104">
        <v>2.2233999999999998</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300</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301</v>
      </c>
      <c r="H14" s="103" t="s">
        <v>302</v>
      </c>
      <c r="I14" s="103" t="s">
        <v>108</v>
      </c>
      <c r="J14" s="102">
        <v>10</v>
      </c>
      <c r="K14" s="102" t="s">
        <v>89</v>
      </c>
    </row>
    <row r="15" spans="1:15" ht="36.6" customHeight="1">
      <c r="A15" s="121"/>
      <c r="B15" s="122"/>
      <c r="C15" s="122"/>
      <c r="D15" s="119" t="s">
        <v>303</v>
      </c>
      <c r="E15" s="119"/>
      <c r="F15" s="119"/>
      <c r="G15" s="103" t="s">
        <v>304</v>
      </c>
      <c r="H15" s="103" t="s">
        <v>305</v>
      </c>
      <c r="I15" s="103" t="s">
        <v>108</v>
      </c>
      <c r="J15" s="102">
        <v>10</v>
      </c>
      <c r="K15" s="102" t="s">
        <v>89</v>
      </c>
    </row>
    <row r="16" spans="1:15" ht="30" customHeight="1">
      <c r="A16" s="121"/>
      <c r="B16" s="122"/>
      <c r="C16" s="106" t="s">
        <v>115</v>
      </c>
      <c r="D16" s="119" t="s">
        <v>306</v>
      </c>
      <c r="E16" s="119"/>
      <c r="F16" s="119"/>
      <c r="G16" s="103" t="s">
        <v>117</v>
      </c>
      <c r="H16" s="103" t="s">
        <v>118</v>
      </c>
      <c r="I16" s="103" t="s">
        <v>108</v>
      </c>
      <c r="J16" s="102">
        <v>10</v>
      </c>
      <c r="K16" s="102" t="s">
        <v>89</v>
      </c>
    </row>
    <row r="17" spans="1:11" ht="30" customHeight="1">
      <c r="A17" s="121"/>
      <c r="B17" s="122"/>
      <c r="C17" s="106" t="s">
        <v>119</v>
      </c>
      <c r="D17" s="119" t="s">
        <v>286</v>
      </c>
      <c r="E17" s="119"/>
      <c r="F17" s="119"/>
      <c r="G17" s="103" t="s">
        <v>198</v>
      </c>
      <c r="H17" s="103" t="s">
        <v>122</v>
      </c>
      <c r="I17" s="103" t="s">
        <v>108</v>
      </c>
      <c r="J17" s="102">
        <v>10</v>
      </c>
      <c r="K17" s="102" t="s">
        <v>89</v>
      </c>
    </row>
    <row r="18" spans="1:11" ht="30" customHeight="1">
      <c r="A18" s="121"/>
      <c r="B18" s="122"/>
      <c r="C18" s="106" t="s">
        <v>124</v>
      </c>
      <c r="D18" s="119" t="s">
        <v>288</v>
      </c>
      <c r="E18" s="119"/>
      <c r="F18" s="119"/>
      <c r="G18" s="103" t="s">
        <v>307</v>
      </c>
      <c r="H18" s="103" t="s">
        <v>122</v>
      </c>
      <c r="I18" s="103" t="s">
        <v>108</v>
      </c>
      <c r="J18" s="102">
        <v>10</v>
      </c>
      <c r="K18" s="102" t="s">
        <v>89</v>
      </c>
    </row>
    <row r="19" spans="1:11" ht="36.6" customHeight="1">
      <c r="A19" s="121"/>
      <c r="B19" s="122" t="s">
        <v>127</v>
      </c>
      <c r="C19" s="105" t="s">
        <v>128</v>
      </c>
      <c r="D19" s="119" t="s">
        <v>308</v>
      </c>
      <c r="E19" s="119"/>
      <c r="F19" s="119"/>
      <c r="G19" s="103" t="s">
        <v>309</v>
      </c>
      <c r="H19" s="103" t="s">
        <v>122</v>
      </c>
      <c r="I19" s="103" t="s">
        <v>108</v>
      </c>
      <c r="J19" s="102">
        <v>10</v>
      </c>
      <c r="K19" s="102" t="s">
        <v>89</v>
      </c>
    </row>
    <row r="20" spans="1:11" ht="30" customHeight="1">
      <c r="A20" s="121"/>
      <c r="B20" s="122"/>
      <c r="C20" s="106" t="s">
        <v>131</v>
      </c>
      <c r="D20" s="119" t="s">
        <v>310</v>
      </c>
      <c r="E20" s="119"/>
      <c r="F20" s="119"/>
      <c r="G20" s="103" t="s">
        <v>310</v>
      </c>
      <c r="H20" s="103" t="s">
        <v>122</v>
      </c>
      <c r="I20" s="103" t="s">
        <v>108</v>
      </c>
      <c r="J20" s="102">
        <v>10</v>
      </c>
      <c r="K20" s="102" t="s">
        <v>89</v>
      </c>
    </row>
    <row r="21" spans="1:11" ht="30" customHeight="1">
      <c r="A21" s="121"/>
      <c r="B21" s="122"/>
      <c r="C21" s="106" t="s">
        <v>134</v>
      </c>
      <c r="D21" s="119" t="s">
        <v>311</v>
      </c>
      <c r="E21" s="119"/>
      <c r="F21" s="119"/>
      <c r="G21" s="103" t="s">
        <v>312</v>
      </c>
      <c r="H21" s="103" t="s">
        <v>122</v>
      </c>
      <c r="I21" s="103" t="s">
        <v>108</v>
      </c>
      <c r="J21" s="102">
        <v>10</v>
      </c>
      <c r="K21" s="102" t="s">
        <v>89</v>
      </c>
    </row>
    <row r="22" spans="1:11" ht="30" customHeight="1">
      <c r="A22" s="121"/>
      <c r="B22" s="122"/>
      <c r="C22" s="106" t="s">
        <v>137</v>
      </c>
      <c r="D22" s="119" t="s">
        <v>313</v>
      </c>
      <c r="E22" s="119"/>
      <c r="F22" s="119"/>
      <c r="G22" s="103" t="s">
        <v>314</v>
      </c>
      <c r="H22" s="103" t="s">
        <v>122</v>
      </c>
      <c r="I22" s="103" t="s">
        <v>89</v>
      </c>
      <c r="J22" s="102">
        <v>0</v>
      </c>
      <c r="K22" s="102" t="s">
        <v>89</v>
      </c>
    </row>
    <row r="23" spans="1:11" ht="36.6" customHeight="1">
      <c r="A23" s="121"/>
      <c r="B23" s="105" t="s">
        <v>140</v>
      </c>
      <c r="C23" s="105" t="s">
        <v>140</v>
      </c>
      <c r="D23" s="119" t="s">
        <v>141</v>
      </c>
      <c r="E23" s="119"/>
      <c r="F23" s="119"/>
      <c r="G23" s="103" t="s">
        <v>142</v>
      </c>
      <c r="H23" s="103" t="s">
        <v>212</v>
      </c>
      <c r="I23" s="103" t="s">
        <v>108</v>
      </c>
      <c r="J23" s="102">
        <v>10</v>
      </c>
      <c r="K23" s="102" t="s">
        <v>89</v>
      </c>
    </row>
    <row r="24" spans="1:11" ht="37.5" customHeight="1">
      <c r="A24" s="120" t="s">
        <v>143</v>
      </c>
      <c r="B24" s="120"/>
      <c r="C24" s="120"/>
      <c r="D24" s="120"/>
      <c r="E24" s="120"/>
      <c r="F24" s="120"/>
      <c r="G24" s="120"/>
      <c r="H24" s="107" t="s">
        <v>89</v>
      </c>
      <c r="I24" s="107">
        <v>100</v>
      </c>
      <c r="J24" s="112">
        <f>SUM(J14:J23)+K7</f>
        <v>100</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3.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315</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15</v>
      </c>
      <c r="G7" s="104">
        <f t="shared" si="0"/>
        <v>15</v>
      </c>
      <c r="H7" s="104">
        <f t="shared" si="0"/>
        <v>14.98</v>
      </c>
      <c r="I7" s="102">
        <v>10</v>
      </c>
      <c r="J7" s="108">
        <f>H7/G7</f>
        <v>0.99866666666666704</v>
      </c>
      <c r="K7" s="109">
        <f>IF(J7*I7&gt;10,10,J7*I7)</f>
        <v>9.9866666666666699</v>
      </c>
    </row>
    <row r="8" spans="1:15" ht="33.6" customHeight="1">
      <c r="A8" s="118"/>
      <c r="B8" s="118"/>
      <c r="C8" s="118"/>
      <c r="D8" s="125" t="s">
        <v>87</v>
      </c>
      <c r="E8" s="125"/>
      <c r="F8" s="104">
        <v>15</v>
      </c>
      <c r="G8" s="104">
        <v>15</v>
      </c>
      <c r="H8" s="104">
        <v>14.98</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316</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317</v>
      </c>
      <c r="H14" s="103" t="s">
        <v>122</v>
      </c>
      <c r="I14" s="103" t="s">
        <v>152</v>
      </c>
      <c r="J14" s="102">
        <v>20</v>
      </c>
      <c r="K14" s="102" t="s">
        <v>89</v>
      </c>
    </row>
    <row r="15" spans="1:15" ht="30" customHeight="1">
      <c r="A15" s="121"/>
      <c r="B15" s="122"/>
      <c r="C15" s="106" t="s">
        <v>115</v>
      </c>
      <c r="D15" s="119" t="s">
        <v>318</v>
      </c>
      <c r="E15" s="119"/>
      <c r="F15" s="119"/>
      <c r="G15" s="103" t="s">
        <v>319</v>
      </c>
      <c r="H15" s="103" t="s">
        <v>122</v>
      </c>
      <c r="I15" s="103" t="s">
        <v>108</v>
      </c>
      <c r="J15" s="102">
        <v>10</v>
      </c>
      <c r="K15" s="102" t="s">
        <v>89</v>
      </c>
    </row>
    <row r="16" spans="1:15" ht="30" customHeight="1">
      <c r="A16" s="121"/>
      <c r="B16" s="122"/>
      <c r="C16" s="106" t="s">
        <v>119</v>
      </c>
      <c r="D16" s="119" t="s">
        <v>320</v>
      </c>
      <c r="E16" s="119"/>
      <c r="F16" s="119"/>
      <c r="G16" s="103" t="s">
        <v>321</v>
      </c>
      <c r="H16" s="103" t="s">
        <v>122</v>
      </c>
      <c r="I16" s="103" t="s">
        <v>108</v>
      </c>
      <c r="J16" s="102">
        <v>10</v>
      </c>
      <c r="K16" s="102" t="s">
        <v>89</v>
      </c>
    </row>
    <row r="17" spans="1:11" ht="30" customHeight="1">
      <c r="A17" s="121"/>
      <c r="B17" s="122"/>
      <c r="C17" s="106" t="s">
        <v>124</v>
      </c>
      <c r="D17" s="119" t="s">
        <v>199</v>
      </c>
      <c r="E17" s="119"/>
      <c r="F17" s="119"/>
      <c r="G17" s="103" t="s">
        <v>173</v>
      </c>
      <c r="H17" s="103" t="s">
        <v>122</v>
      </c>
      <c r="I17" s="103" t="s">
        <v>108</v>
      </c>
      <c r="J17" s="102">
        <v>10</v>
      </c>
      <c r="K17" s="102" t="s">
        <v>89</v>
      </c>
    </row>
    <row r="18" spans="1:11" ht="36.6" customHeight="1">
      <c r="A18" s="121"/>
      <c r="B18" s="122" t="s">
        <v>127</v>
      </c>
      <c r="C18" s="105" t="s">
        <v>128</v>
      </c>
      <c r="D18" s="119" t="s">
        <v>322</v>
      </c>
      <c r="E18" s="119"/>
      <c r="F18" s="119"/>
      <c r="G18" s="103" t="s">
        <v>323</v>
      </c>
      <c r="H18" s="103" t="s">
        <v>122</v>
      </c>
      <c r="I18" s="103" t="s">
        <v>108</v>
      </c>
      <c r="J18" s="102">
        <v>10</v>
      </c>
      <c r="K18" s="102" t="s">
        <v>89</v>
      </c>
    </row>
    <row r="19" spans="1:11" ht="30" customHeight="1">
      <c r="A19" s="121"/>
      <c r="B19" s="122"/>
      <c r="C19" s="106" t="s">
        <v>131</v>
      </c>
      <c r="D19" s="119" t="s">
        <v>324</v>
      </c>
      <c r="E19" s="119"/>
      <c r="F19" s="119"/>
      <c r="G19" s="103" t="s">
        <v>325</v>
      </c>
      <c r="H19" s="103" t="s">
        <v>122</v>
      </c>
      <c r="I19" s="103" t="s">
        <v>108</v>
      </c>
      <c r="J19" s="102">
        <v>10</v>
      </c>
      <c r="K19" s="102" t="s">
        <v>89</v>
      </c>
    </row>
    <row r="20" spans="1:11" ht="30" customHeight="1">
      <c r="A20" s="121"/>
      <c r="B20" s="122"/>
      <c r="C20" s="106" t="s">
        <v>134</v>
      </c>
      <c r="D20" s="119" t="s">
        <v>238</v>
      </c>
      <c r="E20" s="119"/>
      <c r="F20" s="119"/>
      <c r="G20" s="103" t="s">
        <v>326</v>
      </c>
      <c r="H20" s="103" t="s">
        <v>122</v>
      </c>
      <c r="I20" s="103" t="s">
        <v>123</v>
      </c>
      <c r="J20" s="102">
        <v>5</v>
      </c>
      <c r="K20" s="102" t="s">
        <v>89</v>
      </c>
    </row>
    <row r="21" spans="1:11" ht="30" customHeight="1">
      <c r="A21" s="121"/>
      <c r="B21" s="122"/>
      <c r="C21" s="106" t="s">
        <v>137</v>
      </c>
      <c r="D21" s="119" t="s">
        <v>327</v>
      </c>
      <c r="E21" s="119"/>
      <c r="F21" s="119"/>
      <c r="G21" s="103" t="s">
        <v>328</v>
      </c>
      <c r="H21" s="103" t="s">
        <v>122</v>
      </c>
      <c r="I21" s="103" t="s">
        <v>123</v>
      </c>
      <c r="J21" s="102">
        <v>5</v>
      </c>
      <c r="K21" s="102" t="s">
        <v>89</v>
      </c>
    </row>
    <row r="22" spans="1:11" ht="36.6" customHeight="1">
      <c r="A22" s="121"/>
      <c r="B22" s="105" t="s">
        <v>140</v>
      </c>
      <c r="C22" s="105" t="s">
        <v>140</v>
      </c>
      <c r="D22" s="119" t="s">
        <v>329</v>
      </c>
      <c r="E22" s="119"/>
      <c r="F22" s="119"/>
      <c r="G22" s="103" t="s">
        <v>142</v>
      </c>
      <c r="H22" s="103" t="s">
        <v>330</v>
      </c>
      <c r="I22" s="103" t="s">
        <v>108</v>
      </c>
      <c r="J22" s="102">
        <v>10</v>
      </c>
      <c r="K22" s="102" t="s">
        <v>89</v>
      </c>
    </row>
    <row r="23" spans="1:11" ht="37.5" customHeight="1">
      <c r="A23" s="120" t="s">
        <v>143</v>
      </c>
      <c r="B23" s="120"/>
      <c r="C23" s="120"/>
      <c r="D23" s="120"/>
      <c r="E23" s="120"/>
      <c r="F23" s="120"/>
      <c r="G23" s="120"/>
      <c r="H23" s="107" t="s">
        <v>89</v>
      </c>
      <c r="I23" s="107">
        <v>100</v>
      </c>
      <c r="J23" s="112">
        <f>SUM(J14:J22)+K7</f>
        <v>99.986666666666693</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4.xml><?xml version="1.0" encoding="utf-8"?>
<worksheet xmlns="http://schemas.openxmlformats.org/spreadsheetml/2006/main" xmlns:r="http://schemas.openxmlformats.org/officeDocument/2006/relationships">
  <dimension ref="A1:O27"/>
  <sheetViews>
    <sheetView topLeftCell="A2"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331</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92.8</v>
      </c>
      <c r="H7" s="104">
        <f t="shared" si="0"/>
        <v>92.8</v>
      </c>
      <c r="I7" s="102">
        <v>10</v>
      </c>
      <c r="J7" s="108">
        <f>H7/G7</f>
        <v>1</v>
      </c>
      <c r="K7" s="109">
        <f>IF(J7*I7&gt;10,10,J7*I7)</f>
        <v>10</v>
      </c>
    </row>
    <row r="8" spans="1:15" ht="33.6" customHeight="1">
      <c r="A8" s="118"/>
      <c r="B8" s="118"/>
      <c r="C8" s="118"/>
      <c r="D8" s="125" t="s">
        <v>87</v>
      </c>
      <c r="E8" s="125"/>
      <c r="F8" s="104">
        <v>0</v>
      </c>
      <c r="G8" s="104">
        <v>92.8</v>
      </c>
      <c r="H8" s="104">
        <v>92.8</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333</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334</v>
      </c>
      <c r="H14" s="103" t="s">
        <v>122</v>
      </c>
      <c r="I14" s="103" t="s">
        <v>202</v>
      </c>
      <c r="J14" s="102">
        <v>8</v>
      </c>
      <c r="K14" s="102" t="s">
        <v>89</v>
      </c>
    </row>
    <row r="15" spans="1:15" ht="36.6" customHeight="1">
      <c r="A15" s="121"/>
      <c r="B15" s="122"/>
      <c r="C15" s="122"/>
      <c r="D15" s="119" t="s">
        <v>148</v>
      </c>
      <c r="E15" s="119"/>
      <c r="F15" s="119"/>
      <c r="G15" s="103" t="s">
        <v>335</v>
      </c>
      <c r="H15" s="103" t="s">
        <v>122</v>
      </c>
      <c r="I15" s="103" t="s">
        <v>202</v>
      </c>
      <c r="J15" s="102">
        <v>8</v>
      </c>
      <c r="K15" s="102" t="s">
        <v>89</v>
      </c>
    </row>
    <row r="16" spans="1:15" ht="36.6" customHeight="1">
      <c r="A16" s="121"/>
      <c r="B16" s="122"/>
      <c r="C16" s="122"/>
      <c r="D16" s="119" t="s">
        <v>336</v>
      </c>
      <c r="E16" s="119"/>
      <c r="F16" s="119"/>
      <c r="G16" s="103" t="s">
        <v>337</v>
      </c>
      <c r="H16" s="103" t="s">
        <v>122</v>
      </c>
      <c r="I16" s="103" t="s">
        <v>202</v>
      </c>
      <c r="J16" s="102">
        <v>8</v>
      </c>
      <c r="K16" s="102" t="s">
        <v>89</v>
      </c>
    </row>
    <row r="17" spans="1:11" ht="36.6" customHeight="1">
      <c r="A17" s="121"/>
      <c r="B17" s="122"/>
      <c r="C17" s="122"/>
      <c r="D17" s="119" t="s">
        <v>338</v>
      </c>
      <c r="E17" s="119"/>
      <c r="F17" s="119"/>
      <c r="G17" s="103" t="s">
        <v>339</v>
      </c>
      <c r="H17" s="103" t="s">
        <v>122</v>
      </c>
      <c r="I17" s="103" t="s">
        <v>202</v>
      </c>
      <c r="J17" s="102">
        <v>8</v>
      </c>
      <c r="K17" s="102" t="s">
        <v>89</v>
      </c>
    </row>
    <row r="18" spans="1:11" ht="30" customHeight="1">
      <c r="A18" s="121"/>
      <c r="B18" s="122"/>
      <c r="C18" s="133" t="s">
        <v>115</v>
      </c>
      <c r="D18" s="119" t="s">
        <v>340</v>
      </c>
      <c r="E18" s="119"/>
      <c r="F18" s="119"/>
      <c r="G18" s="103" t="s">
        <v>255</v>
      </c>
      <c r="H18" s="103" t="s">
        <v>122</v>
      </c>
      <c r="I18" s="103" t="s">
        <v>123</v>
      </c>
      <c r="J18" s="102">
        <v>5</v>
      </c>
      <c r="K18" s="102" t="s">
        <v>89</v>
      </c>
    </row>
    <row r="19" spans="1:11" ht="36.6" customHeight="1">
      <c r="A19" s="121"/>
      <c r="B19" s="122"/>
      <c r="C19" s="133"/>
      <c r="D19" s="119" t="s">
        <v>256</v>
      </c>
      <c r="E19" s="119"/>
      <c r="F19" s="119"/>
      <c r="G19" s="103" t="s">
        <v>257</v>
      </c>
      <c r="H19" s="103" t="s">
        <v>122</v>
      </c>
      <c r="I19" s="103" t="s">
        <v>123</v>
      </c>
      <c r="J19" s="102">
        <v>5</v>
      </c>
      <c r="K19" s="102" t="s">
        <v>89</v>
      </c>
    </row>
    <row r="20" spans="1:11" ht="30" customHeight="1">
      <c r="A20" s="121"/>
      <c r="B20" s="122"/>
      <c r="C20" s="106" t="s">
        <v>119</v>
      </c>
      <c r="D20" s="119" t="s">
        <v>197</v>
      </c>
      <c r="E20" s="119"/>
      <c r="F20" s="119"/>
      <c r="G20" s="103" t="s">
        <v>153</v>
      </c>
      <c r="H20" s="103" t="s">
        <v>122</v>
      </c>
      <c r="I20" s="103" t="s">
        <v>123</v>
      </c>
      <c r="J20" s="102">
        <v>5</v>
      </c>
      <c r="K20" s="102" t="s">
        <v>89</v>
      </c>
    </row>
    <row r="21" spans="1:11" ht="30" customHeight="1">
      <c r="A21" s="121"/>
      <c r="B21" s="122"/>
      <c r="C21" s="106" t="s">
        <v>124</v>
      </c>
      <c r="D21" s="119" t="s">
        <v>260</v>
      </c>
      <c r="E21" s="119"/>
      <c r="F21" s="119"/>
      <c r="G21" s="103" t="s">
        <v>341</v>
      </c>
      <c r="H21" s="103" t="s">
        <v>122</v>
      </c>
      <c r="I21" s="103" t="s">
        <v>342</v>
      </c>
      <c r="J21" s="102">
        <v>3</v>
      </c>
      <c r="K21" s="102" t="s">
        <v>89</v>
      </c>
    </row>
    <row r="22" spans="1:11" ht="36.6" customHeight="1">
      <c r="A22" s="121"/>
      <c r="B22" s="122" t="s">
        <v>127</v>
      </c>
      <c r="C22" s="105" t="s">
        <v>128</v>
      </c>
      <c r="D22" s="119" t="s">
        <v>343</v>
      </c>
      <c r="E22" s="119"/>
      <c r="F22" s="119"/>
      <c r="G22" s="103" t="s">
        <v>344</v>
      </c>
      <c r="H22" s="103" t="s">
        <v>122</v>
      </c>
      <c r="I22" s="103" t="s">
        <v>202</v>
      </c>
      <c r="J22" s="102">
        <v>8</v>
      </c>
      <c r="K22" s="102" t="s">
        <v>89</v>
      </c>
    </row>
    <row r="23" spans="1:11" ht="30" customHeight="1">
      <c r="A23" s="121"/>
      <c r="B23" s="122"/>
      <c r="C23" s="106" t="s">
        <v>131</v>
      </c>
      <c r="D23" s="119" t="s">
        <v>345</v>
      </c>
      <c r="E23" s="119"/>
      <c r="F23" s="119"/>
      <c r="G23" s="103" t="s">
        <v>265</v>
      </c>
      <c r="H23" s="103" t="s">
        <v>122</v>
      </c>
      <c r="I23" s="103" t="s">
        <v>202</v>
      </c>
      <c r="J23" s="102">
        <v>8</v>
      </c>
      <c r="K23" s="102" t="s">
        <v>89</v>
      </c>
    </row>
    <row r="24" spans="1:11" ht="30" customHeight="1">
      <c r="A24" s="121"/>
      <c r="B24" s="122"/>
      <c r="C24" s="106" t="s">
        <v>134</v>
      </c>
      <c r="D24" s="119" t="s">
        <v>346</v>
      </c>
      <c r="E24" s="119"/>
      <c r="F24" s="119"/>
      <c r="G24" s="103" t="s">
        <v>347</v>
      </c>
      <c r="H24" s="103" t="s">
        <v>122</v>
      </c>
      <c r="I24" s="103" t="s">
        <v>202</v>
      </c>
      <c r="J24" s="102">
        <v>8</v>
      </c>
      <c r="K24" s="102" t="s">
        <v>89</v>
      </c>
    </row>
    <row r="25" spans="1:11" ht="30" customHeight="1">
      <c r="A25" s="121"/>
      <c r="B25" s="122"/>
      <c r="C25" s="106" t="s">
        <v>137</v>
      </c>
      <c r="D25" s="119" t="s">
        <v>348</v>
      </c>
      <c r="E25" s="119"/>
      <c r="F25" s="119"/>
      <c r="G25" s="103" t="s">
        <v>349</v>
      </c>
      <c r="H25" s="103" t="s">
        <v>122</v>
      </c>
      <c r="I25" s="103" t="s">
        <v>209</v>
      </c>
      <c r="J25" s="102">
        <v>6</v>
      </c>
      <c r="K25" s="102" t="s">
        <v>89</v>
      </c>
    </row>
    <row r="26" spans="1:11" ht="36.6" customHeight="1">
      <c r="A26" s="121"/>
      <c r="B26" s="105" t="s">
        <v>140</v>
      </c>
      <c r="C26" s="105" t="s">
        <v>140</v>
      </c>
      <c r="D26" s="119" t="s">
        <v>329</v>
      </c>
      <c r="E26" s="119"/>
      <c r="F26" s="119"/>
      <c r="G26" s="103" t="s">
        <v>350</v>
      </c>
      <c r="H26" s="103" t="s">
        <v>122</v>
      </c>
      <c r="I26" s="103" t="s">
        <v>108</v>
      </c>
      <c r="J26" s="102">
        <v>10</v>
      </c>
      <c r="K26" s="102" t="s">
        <v>89</v>
      </c>
    </row>
    <row r="27" spans="1:11" ht="37.5" customHeight="1">
      <c r="A27" s="120" t="s">
        <v>143</v>
      </c>
      <c r="B27" s="120"/>
      <c r="C27" s="120"/>
      <c r="D27" s="120"/>
      <c r="E27" s="120"/>
      <c r="F27" s="120"/>
      <c r="G27" s="120"/>
      <c r="H27" s="107" t="s">
        <v>89</v>
      </c>
      <c r="I27" s="107">
        <v>100</v>
      </c>
      <c r="J27" s="112">
        <f>SUM(J14:J26)+K7</f>
        <v>100</v>
      </c>
      <c r="K27" s="102" t="s">
        <v>89</v>
      </c>
    </row>
  </sheetData>
  <mergeCells count="38">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A6:C10"/>
    <mergeCell ref="D24:F24"/>
    <mergeCell ref="D25:F25"/>
    <mergeCell ref="D26:F26"/>
    <mergeCell ref="A27:G27"/>
    <mergeCell ref="A11:A12"/>
    <mergeCell ref="A13:A26"/>
    <mergeCell ref="B14:B21"/>
    <mergeCell ref="B22:B25"/>
    <mergeCell ref="C14:C17"/>
    <mergeCell ref="C18:C19"/>
    <mergeCell ref="D19:F19"/>
    <mergeCell ref="D20:F20"/>
    <mergeCell ref="D21:F21"/>
    <mergeCell ref="D22:F22"/>
    <mergeCell ref="D23:F23"/>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5.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351</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30</v>
      </c>
      <c r="H7" s="104">
        <f t="shared" si="0"/>
        <v>2.7450000000000001</v>
      </c>
      <c r="I7" s="102">
        <v>10</v>
      </c>
      <c r="J7" s="108">
        <f>H7/G7</f>
        <v>9.1499999999999998E-2</v>
      </c>
      <c r="K7" s="109">
        <f>IF(J7*I7&gt;10,10,J7*I7)</f>
        <v>0.91500000000000004</v>
      </c>
    </row>
    <row r="8" spans="1:15" ht="33.6" customHeight="1">
      <c r="A8" s="118"/>
      <c r="B8" s="118"/>
      <c r="C8" s="118"/>
      <c r="D8" s="125" t="s">
        <v>87</v>
      </c>
      <c r="E8" s="125"/>
      <c r="F8" s="104">
        <v>0</v>
      </c>
      <c r="G8" s="104">
        <v>30</v>
      </c>
      <c r="H8" s="104">
        <v>2.7450000000000001</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352</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353</v>
      </c>
      <c r="H14" s="103" t="s">
        <v>122</v>
      </c>
      <c r="I14" s="103" t="s">
        <v>152</v>
      </c>
      <c r="J14" s="102">
        <v>20</v>
      </c>
      <c r="K14" s="102" t="s">
        <v>89</v>
      </c>
    </row>
    <row r="15" spans="1:15" ht="30" customHeight="1">
      <c r="A15" s="121"/>
      <c r="B15" s="122"/>
      <c r="C15" s="106" t="s">
        <v>115</v>
      </c>
      <c r="D15" s="119" t="s">
        <v>354</v>
      </c>
      <c r="E15" s="119"/>
      <c r="F15" s="119"/>
      <c r="G15" s="103" t="s">
        <v>355</v>
      </c>
      <c r="H15" s="103" t="s">
        <v>122</v>
      </c>
      <c r="I15" s="103" t="s">
        <v>108</v>
      </c>
      <c r="J15" s="102">
        <v>10</v>
      </c>
      <c r="K15" s="102" t="s">
        <v>89</v>
      </c>
    </row>
    <row r="16" spans="1:15" ht="30" customHeight="1">
      <c r="A16" s="121"/>
      <c r="B16" s="122"/>
      <c r="C16" s="106" t="s">
        <v>119</v>
      </c>
      <c r="D16" s="119" t="s">
        <v>356</v>
      </c>
      <c r="E16" s="119"/>
      <c r="F16" s="119"/>
      <c r="G16" s="103" t="s">
        <v>357</v>
      </c>
      <c r="H16" s="103" t="s">
        <v>122</v>
      </c>
      <c r="I16" s="103" t="s">
        <v>108</v>
      </c>
      <c r="J16" s="102">
        <v>10</v>
      </c>
      <c r="K16" s="102" t="s">
        <v>89</v>
      </c>
    </row>
    <row r="17" spans="1:11" ht="30" customHeight="1">
      <c r="A17" s="121"/>
      <c r="B17" s="122"/>
      <c r="C17" s="106" t="s">
        <v>124</v>
      </c>
      <c r="D17" s="119" t="s">
        <v>288</v>
      </c>
      <c r="E17" s="119"/>
      <c r="F17" s="119"/>
      <c r="G17" s="103" t="s">
        <v>358</v>
      </c>
      <c r="H17" s="103" t="s">
        <v>122</v>
      </c>
      <c r="I17" s="103" t="s">
        <v>108</v>
      </c>
      <c r="J17" s="102">
        <v>10</v>
      </c>
      <c r="K17" s="102" t="s">
        <v>89</v>
      </c>
    </row>
    <row r="18" spans="1:11" ht="36.6" customHeight="1">
      <c r="A18" s="121"/>
      <c r="B18" s="122" t="s">
        <v>127</v>
      </c>
      <c r="C18" s="105" t="s">
        <v>128</v>
      </c>
      <c r="D18" s="119" t="s">
        <v>359</v>
      </c>
      <c r="E18" s="119"/>
      <c r="F18" s="119"/>
      <c r="G18" s="103" t="s">
        <v>314</v>
      </c>
      <c r="H18" s="103" t="s">
        <v>122</v>
      </c>
      <c r="I18" s="103" t="s">
        <v>89</v>
      </c>
      <c r="J18" s="102">
        <v>0</v>
      </c>
      <c r="K18" s="102" t="s">
        <v>89</v>
      </c>
    </row>
    <row r="19" spans="1:11" ht="30" customHeight="1">
      <c r="A19" s="121"/>
      <c r="B19" s="122"/>
      <c r="C19" s="106" t="s">
        <v>131</v>
      </c>
      <c r="D19" s="119" t="s">
        <v>360</v>
      </c>
      <c r="E19" s="119"/>
      <c r="F19" s="119"/>
      <c r="G19" s="103" t="s">
        <v>355</v>
      </c>
      <c r="H19" s="103" t="s">
        <v>122</v>
      </c>
      <c r="I19" s="103" t="s">
        <v>361</v>
      </c>
      <c r="J19" s="102">
        <v>30</v>
      </c>
      <c r="K19" s="102" t="s">
        <v>89</v>
      </c>
    </row>
    <row r="20" spans="1:11" ht="30" customHeight="1">
      <c r="A20" s="121"/>
      <c r="B20" s="122"/>
      <c r="C20" s="106" t="s">
        <v>134</v>
      </c>
      <c r="D20" s="119" t="s">
        <v>362</v>
      </c>
      <c r="E20" s="119"/>
      <c r="F20" s="119"/>
      <c r="G20" s="103" t="s">
        <v>314</v>
      </c>
      <c r="H20" s="103" t="s">
        <v>122</v>
      </c>
      <c r="I20" s="103" t="s">
        <v>89</v>
      </c>
      <c r="J20" s="102">
        <v>0</v>
      </c>
      <c r="K20" s="102" t="s">
        <v>89</v>
      </c>
    </row>
    <row r="21" spans="1:11" ht="30" customHeight="1">
      <c r="A21" s="121"/>
      <c r="B21" s="122"/>
      <c r="C21" s="106" t="s">
        <v>137</v>
      </c>
      <c r="D21" s="119" t="s">
        <v>313</v>
      </c>
      <c r="E21" s="119"/>
      <c r="F21" s="119"/>
      <c r="G21" s="103" t="s">
        <v>314</v>
      </c>
      <c r="H21" s="103" t="s">
        <v>122</v>
      </c>
      <c r="I21" s="103" t="s">
        <v>89</v>
      </c>
      <c r="J21" s="102">
        <v>0</v>
      </c>
      <c r="K21" s="102" t="s">
        <v>89</v>
      </c>
    </row>
    <row r="22" spans="1:11" ht="36.6" customHeight="1">
      <c r="A22" s="121"/>
      <c r="B22" s="105" t="s">
        <v>140</v>
      </c>
      <c r="C22" s="105" t="s">
        <v>140</v>
      </c>
      <c r="D22" s="119" t="s">
        <v>363</v>
      </c>
      <c r="E22" s="119"/>
      <c r="F22" s="119"/>
      <c r="G22" s="103" t="s">
        <v>142</v>
      </c>
      <c r="H22" s="103" t="s">
        <v>168</v>
      </c>
      <c r="I22" s="103" t="s">
        <v>108</v>
      </c>
      <c r="J22" s="102">
        <v>10</v>
      </c>
      <c r="K22" s="102" t="s">
        <v>89</v>
      </c>
    </row>
    <row r="23" spans="1:11" ht="37.5" customHeight="1">
      <c r="A23" s="120" t="s">
        <v>143</v>
      </c>
      <c r="B23" s="120"/>
      <c r="C23" s="120"/>
      <c r="D23" s="120"/>
      <c r="E23" s="120"/>
      <c r="F23" s="120"/>
      <c r="G23" s="120"/>
      <c r="H23" s="107" t="s">
        <v>89</v>
      </c>
      <c r="I23" s="107">
        <v>100</v>
      </c>
      <c r="J23" s="112">
        <f>SUM(J14:J22)+K7</f>
        <v>90.915000000000006</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6.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364</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6</v>
      </c>
      <c r="H7" s="104">
        <f t="shared" si="0"/>
        <v>3.4737</v>
      </c>
      <c r="I7" s="102">
        <v>10</v>
      </c>
      <c r="J7" s="108">
        <f>H7/G7</f>
        <v>0.57894999999999996</v>
      </c>
      <c r="K7" s="109">
        <f>IF(J7*I7&gt;10,10,J7*I7)</f>
        <v>5.7895000000000003</v>
      </c>
    </row>
    <row r="8" spans="1:15" ht="33.6" customHeight="1">
      <c r="A8" s="118"/>
      <c r="B8" s="118"/>
      <c r="C8" s="118"/>
      <c r="D8" s="125" t="s">
        <v>87</v>
      </c>
      <c r="E8" s="125"/>
      <c r="F8" s="104">
        <v>0</v>
      </c>
      <c r="G8" s="104">
        <v>6</v>
      </c>
      <c r="H8" s="104">
        <v>3.4737</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365</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366</v>
      </c>
      <c r="H14" s="103" t="s">
        <v>122</v>
      </c>
      <c r="I14" s="103" t="s">
        <v>108</v>
      </c>
      <c r="J14" s="102">
        <v>10</v>
      </c>
      <c r="K14" s="102" t="s">
        <v>367</v>
      </c>
    </row>
    <row r="15" spans="1:15" ht="36.6" customHeight="1">
      <c r="A15" s="121"/>
      <c r="B15" s="122"/>
      <c r="C15" s="122"/>
      <c r="D15" s="119" t="s">
        <v>303</v>
      </c>
      <c r="E15" s="119"/>
      <c r="F15" s="119"/>
      <c r="G15" s="103" t="s">
        <v>368</v>
      </c>
      <c r="H15" s="103" t="s">
        <v>369</v>
      </c>
      <c r="I15" s="103" t="s">
        <v>108</v>
      </c>
      <c r="J15" s="102">
        <v>7</v>
      </c>
      <c r="K15" s="102" t="s">
        <v>370</v>
      </c>
    </row>
    <row r="16" spans="1:15" ht="30" customHeight="1">
      <c r="A16" s="121"/>
      <c r="B16" s="122"/>
      <c r="C16" s="106" t="s">
        <v>115</v>
      </c>
      <c r="D16" s="119" t="s">
        <v>306</v>
      </c>
      <c r="E16" s="119"/>
      <c r="F16" s="119"/>
      <c r="G16" s="103" t="s">
        <v>118</v>
      </c>
      <c r="H16" s="103" t="s">
        <v>122</v>
      </c>
      <c r="I16" s="103" t="s">
        <v>108</v>
      </c>
      <c r="J16" s="102">
        <v>10</v>
      </c>
      <c r="K16" s="102" t="s">
        <v>89</v>
      </c>
    </row>
    <row r="17" spans="1:11" ht="30" customHeight="1">
      <c r="A17" s="121"/>
      <c r="B17" s="122"/>
      <c r="C17" s="106" t="s">
        <v>119</v>
      </c>
      <c r="D17" s="119" t="s">
        <v>146</v>
      </c>
      <c r="E17" s="119"/>
      <c r="F17" s="119"/>
      <c r="G17" s="103" t="s">
        <v>153</v>
      </c>
      <c r="H17" s="103" t="s">
        <v>122</v>
      </c>
      <c r="I17" s="103" t="s">
        <v>108</v>
      </c>
      <c r="J17" s="102">
        <v>10</v>
      </c>
      <c r="K17" s="102" t="s">
        <v>89</v>
      </c>
    </row>
    <row r="18" spans="1:11" ht="30" customHeight="1">
      <c r="A18" s="121"/>
      <c r="B18" s="122"/>
      <c r="C18" s="106" t="s">
        <v>124</v>
      </c>
      <c r="D18" s="119" t="s">
        <v>148</v>
      </c>
      <c r="E18" s="119"/>
      <c r="F18" s="119"/>
      <c r="G18" s="103" t="s">
        <v>371</v>
      </c>
      <c r="H18" s="103" t="s">
        <v>122</v>
      </c>
      <c r="I18" s="103" t="s">
        <v>108</v>
      </c>
      <c r="J18" s="102">
        <v>10</v>
      </c>
      <c r="K18" s="102" t="s">
        <v>89</v>
      </c>
    </row>
    <row r="19" spans="1:11" ht="36.6" customHeight="1">
      <c r="A19" s="121"/>
      <c r="B19" s="122" t="s">
        <v>127</v>
      </c>
      <c r="C19" s="105" t="s">
        <v>128</v>
      </c>
      <c r="D19" s="119" t="s">
        <v>372</v>
      </c>
      <c r="E19" s="119"/>
      <c r="F19" s="119"/>
      <c r="G19" s="103" t="s">
        <v>373</v>
      </c>
      <c r="H19" s="103" t="s">
        <v>122</v>
      </c>
      <c r="I19" s="103" t="s">
        <v>108</v>
      </c>
      <c r="J19" s="102">
        <v>10</v>
      </c>
      <c r="K19" s="102" t="s">
        <v>89</v>
      </c>
    </row>
    <row r="20" spans="1:11" ht="30" customHeight="1">
      <c r="A20" s="121"/>
      <c r="B20" s="122"/>
      <c r="C20" s="106" t="s">
        <v>131</v>
      </c>
      <c r="D20" s="119" t="s">
        <v>374</v>
      </c>
      <c r="E20" s="119"/>
      <c r="F20" s="119"/>
      <c r="G20" s="103" t="s">
        <v>277</v>
      </c>
      <c r="H20" s="103" t="s">
        <v>122</v>
      </c>
      <c r="I20" s="103" t="s">
        <v>123</v>
      </c>
      <c r="J20" s="102">
        <v>5</v>
      </c>
      <c r="K20" s="102" t="s">
        <v>89</v>
      </c>
    </row>
    <row r="21" spans="1:11" ht="30" customHeight="1">
      <c r="A21" s="121"/>
      <c r="B21" s="122"/>
      <c r="C21" s="106" t="s">
        <v>134</v>
      </c>
      <c r="D21" s="119" t="s">
        <v>311</v>
      </c>
      <c r="E21" s="119"/>
      <c r="F21" s="119"/>
      <c r="G21" s="103" t="s">
        <v>312</v>
      </c>
      <c r="H21" s="103" t="s">
        <v>122</v>
      </c>
      <c r="I21" s="103" t="s">
        <v>108</v>
      </c>
      <c r="J21" s="102">
        <v>10</v>
      </c>
      <c r="K21" s="102" t="s">
        <v>89</v>
      </c>
    </row>
    <row r="22" spans="1:11" ht="30" customHeight="1">
      <c r="A22" s="121"/>
      <c r="B22" s="122"/>
      <c r="C22" s="106" t="s">
        <v>137</v>
      </c>
      <c r="D22" s="119" t="s">
        <v>375</v>
      </c>
      <c r="E22" s="119"/>
      <c r="F22" s="119"/>
      <c r="G22" s="103" t="s">
        <v>375</v>
      </c>
      <c r="H22" s="103" t="s">
        <v>122</v>
      </c>
      <c r="I22" s="103" t="s">
        <v>123</v>
      </c>
      <c r="J22" s="102">
        <v>5</v>
      </c>
      <c r="K22" s="102" t="s">
        <v>89</v>
      </c>
    </row>
    <row r="23" spans="1:11" ht="36.6" customHeight="1">
      <c r="A23" s="121"/>
      <c r="B23" s="105" t="s">
        <v>140</v>
      </c>
      <c r="C23" s="105" t="s">
        <v>140</v>
      </c>
      <c r="D23" s="119" t="s">
        <v>336</v>
      </c>
      <c r="E23" s="119"/>
      <c r="F23" s="119"/>
      <c r="G23" s="103" t="s">
        <v>376</v>
      </c>
      <c r="H23" s="103" t="s">
        <v>122</v>
      </c>
      <c r="I23" s="103" t="s">
        <v>108</v>
      </c>
      <c r="J23" s="102">
        <v>10</v>
      </c>
      <c r="K23" s="102" t="s">
        <v>89</v>
      </c>
    </row>
    <row r="24" spans="1:11" ht="37.5" customHeight="1">
      <c r="A24" s="120" t="s">
        <v>143</v>
      </c>
      <c r="B24" s="120"/>
      <c r="C24" s="120"/>
      <c r="D24" s="120"/>
      <c r="E24" s="120"/>
      <c r="F24" s="120"/>
      <c r="G24" s="120"/>
      <c r="H24" s="107" t="s">
        <v>89</v>
      </c>
      <c r="I24" s="107">
        <v>100</v>
      </c>
      <c r="J24" s="112">
        <f>SUM(J14:J23)+K7</f>
        <v>92.789500000000004</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7.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377</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5.25</v>
      </c>
      <c r="H7" s="104">
        <f t="shared" si="0"/>
        <v>5.25</v>
      </c>
      <c r="I7" s="102">
        <v>10</v>
      </c>
      <c r="J7" s="108">
        <f>H7/G7</f>
        <v>1</v>
      </c>
      <c r="K7" s="109">
        <f>IF(J7*I7&gt;10,10,J7*I7)</f>
        <v>10</v>
      </c>
    </row>
    <row r="8" spans="1:15" ht="33.6" customHeight="1">
      <c r="A8" s="118"/>
      <c r="B8" s="118"/>
      <c r="C8" s="118"/>
      <c r="D8" s="125" t="s">
        <v>87</v>
      </c>
      <c r="E8" s="125"/>
      <c r="F8" s="104">
        <v>0</v>
      </c>
      <c r="G8" s="104">
        <v>5.25</v>
      </c>
      <c r="H8" s="104">
        <v>5.25</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378</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379</v>
      </c>
      <c r="H14" s="103" t="s">
        <v>122</v>
      </c>
      <c r="I14" s="103" t="s">
        <v>196</v>
      </c>
      <c r="J14" s="102">
        <v>15</v>
      </c>
      <c r="K14" s="102" t="s">
        <v>89</v>
      </c>
    </row>
    <row r="15" spans="1:15" ht="30" customHeight="1">
      <c r="A15" s="121"/>
      <c r="B15" s="122"/>
      <c r="C15" s="106" t="s">
        <v>115</v>
      </c>
      <c r="D15" s="119" t="s">
        <v>380</v>
      </c>
      <c r="E15" s="119"/>
      <c r="F15" s="119"/>
      <c r="G15" s="103" t="s">
        <v>381</v>
      </c>
      <c r="H15" s="103" t="s">
        <v>122</v>
      </c>
      <c r="I15" s="103" t="s">
        <v>108</v>
      </c>
      <c r="J15" s="102">
        <v>10</v>
      </c>
      <c r="K15" s="102" t="s">
        <v>89</v>
      </c>
    </row>
    <row r="16" spans="1:15" ht="30" customHeight="1">
      <c r="A16" s="121"/>
      <c r="B16" s="122"/>
      <c r="C16" s="106" t="s">
        <v>119</v>
      </c>
      <c r="D16" s="119" t="s">
        <v>197</v>
      </c>
      <c r="E16" s="119"/>
      <c r="F16" s="119"/>
      <c r="G16" s="103" t="s">
        <v>382</v>
      </c>
      <c r="H16" s="103" t="s">
        <v>122</v>
      </c>
      <c r="I16" s="103" t="s">
        <v>196</v>
      </c>
      <c r="J16" s="102">
        <v>15</v>
      </c>
      <c r="K16" s="102" t="s">
        <v>89</v>
      </c>
    </row>
    <row r="17" spans="1:11" ht="30" customHeight="1">
      <c r="A17" s="121"/>
      <c r="B17" s="122"/>
      <c r="C17" s="106" t="s">
        <v>124</v>
      </c>
      <c r="D17" s="119" t="s">
        <v>383</v>
      </c>
      <c r="E17" s="119"/>
      <c r="F17" s="119"/>
      <c r="G17" s="103" t="s">
        <v>384</v>
      </c>
      <c r="H17" s="103" t="s">
        <v>122</v>
      </c>
      <c r="I17" s="103" t="s">
        <v>108</v>
      </c>
      <c r="J17" s="102">
        <v>10</v>
      </c>
      <c r="K17" s="102" t="s">
        <v>89</v>
      </c>
    </row>
    <row r="18" spans="1:11" ht="36.6" customHeight="1">
      <c r="A18" s="121"/>
      <c r="B18" s="122" t="s">
        <v>127</v>
      </c>
      <c r="C18" s="105" t="s">
        <v>128</v>
      </c>
      <c r="D18" s="119" t="s">
        <v>385</v>
      </c>
      <c r="E18" s="119"/>
      <c r="F18" s="119"/>
      <c r="G18" s="103" t="s">
        <v>386</v>
      </c>
      <c r="H18" s="103" t="s">
        <v>122</v>
      </c>
      <c r="I18" s="103" t="s">
        <v>89</v>
      </c>
      <c r="J18" s="102">
        <v>0</v>
      </c>
      <c r="K18" s="102" t="s">
        <v>89</v>
      </c>
    </row>
    <row r="19" spans="1:11" ht="30" customHeight="1">
      <c r="A19" s="121"/>
      <c r="B19" s="122"/>
      <c r="C19" s="106" t="s">
        <v>131</v>
      </c>
      <c r="D19" s="119" t="s">
        <v>387</v>
      </c>
      <c r="E19" s="119"/>
      <c r="F19" s="119"/>
      <c r="G19" s="103" t="s">
        <v>388</v>
      </c>
      <c r="H19" s="103" t="s">
        <v>122</v>
      </c>
      <c r="I19" s="103" t="s">
        <v>196</v>
      </c>
      <c r="J19" s="102">
        <v>15</v>
      </c>
      <c r="K19" s="102" t="s">
        <v>89</v>
      </c>
    </row>
    <row r="20" spans="1:11" ht="30" customHeight="1">
      <c r="A20" s="121"/>
      <c r="B20" s="122"/>
      <c r="C20" s="106" t="s">
        <v>134</v>
      </c>
      <c r="D20" s="119" t="s">
        <v>389</v>
      </c>
      <c r="E20" s="119"/>
      <c r="F20" s="119"/>
      <c r="G20" s="103" t="s">
        <v>386</v>
      </c>
      <c r="H20" s="103" t="s">
        <v>122</v>
      </c>
      <c r="I20" s="103" t="s">
        <v>89</v>
      </c>
      <c r="J20" s="102">
        <v>0</v>
      </c>
      <c r="K20" s="102" t="s">
        <v>89</v>
      </c>
    </row>
    <row r="21" spans="1:11" ht="30" customHeight="1">
      <c r="A21" s="121"/>
      <c r="B21" s="122"/>
      <c r="C21" s="106" t="s">
        <v>137</v>
      </c>
      <c r="D21" s="119" t="s">
        <v>390</v>
      </c>
      <c r="E21" s="119"/>
      <c r="F21" s="119"/>
      <c r="G21" s="103" t="s">
        <v>388</v>
      </c>
      <c r="H21" s="103" t="s">
        <v>122</v>
      </c>
      <c r="I21" s="103" t="s">
        <v>196</v>
      </c>
      <c r="J21" s="102">
        <v>15</v>
      </c>
      <c r="K21" s="102" t="s">
        <v>89</v>
      </c>
    </row>
    <row r="22" spans="1:11" ht="36.6" customHeight="1">
      <c r="A22" s="121"/>
      <c r="B22" s="105" t="s">
        <v>140</v>
      </c>
      <c r="C22" s="105" t="s">
        <v>140</v>
      </c>
      <c r="D22" s="119" t="s">
        <v>167</v>
      </c>
      <c r="E22" s="119"/>
      <c r="F22" s="119"/>
      <c r="G22" s="103" t="s">
        <v>391</v>
      </c>
      <c r="H22" s="103" t="s">
        <v>122</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8.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392</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3.36</v>
      </c>
      <c r="H7" s="104">
        <f t="shared" si="0"/>
        <v>3.36</v>
      </c>
      <c r="I7" s="102">
        <v>10</v>
      </c>
      <c r="J7" s="108">
        <f>H7/G7</f>
        <v>1</v>
      </c>
      <c r="K7" s="109">
        <f>IF(J7*I7&gt;10,10,J7*I7)</f>
        <v>10</v>
      </c>
    </row>
    <row r="8" spans="1:15" ht="33.6" customHeight="1">
      <c r="A8" s="118"/>
      <c r="B8" s="118"/>
      <c r="C8" s="118"/>
      <c r="D8" s="125" t="s">
        <v>87</v>
      </c>
      <c r="E8" s="125"/>
      <c r="F8" s="104">
        <v>0</v>
      </c>
      <c r="G8" s="104">
        <v>3.36</v>
      </c>
      <c r="H8" s="104">
        <v>3.36</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393</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394</v>
      </c>
      <c r="H14" s="103" t="s">
        <v>122</v>
      </c>
      <c r="I14" s="103" t="s">
        <v>152</v>
      </c>
      <c r="J14" s="102">
        <v>20</v>
      </c>
      <c r="K14" s="102" t="s">
        <v>89</v>
      </c>
    </row>
    <row r="15" spans="1:15" ht="30" customHeight="1">
      <c r="A15" s="121"/>
      <c r="B15" s="122"/>
      <c r="C15" s="106" t="s">
        <v>115</v>
      </c>
      <c r="D15" s="119" t="s">
        <v>148</v>
      </c>
      <c r="E15" s="119"/>
      <c r="F15" s="119"/>
      <c r="G15" s="103" t="s">
        <v>395</v>
      </c>
      <c r="H15" s="103" t="s">
        <v>122</v>
      </c>
      <c r="I15" s="103" t="s">
        <v>108</v>
      </c>
      <c r="J15" s="102">
        <v>10</v>
      </c>
      <c r="K15" s="102" t="s">
        <v>89</v>
      </c>
    </row>
    <row r="16" spans="1:15" ht="30" customHeight="1">
      <c r="A16" s="121"/>
      <c r="B16" s="122"/>
      <c r="C16" s="106" t="s">
        <v>119</v>
      </c>
      <c r="D16" s="119" t="s">
        <v>336</v>
      </c>
      <c r="E16" s="119"/>
      <c r="F16" s="119"/>
      <c r="G16" s="103" t="s">
        <v>396</v>
      </c>
      <c r="H16" s="103" t="s">
        <v>122</v>
      </c>
      <c r="I16" s="103" t="s">
        <v>108</v>
      </c>
      <c r="J16" s="102">
        <v>10</v>
      </c>
      <c r="K16" s="102" t="s">
        <v>89</v>
      </c>
    </row>
    <row r="17" spans="1:11" ht="30" customHeight="1">
      <c r="A17" s="121"/>
      <c r="B17" s="122"/>
      <c r="C17" s="106" t="s">
        <v>124</v>
      </c>
      <c r="D17" s="119" t="s">
        <v>338</v>
      </c>
      <c r="E17" s="119"/>
      <c r="F17" s="119"/>
      <c r="G17" s="103" t="s">
        <v>371</v>
      </c>
      <c r="H17" s="103" t="s">
        <v>122</v>
      </c>
      <c r="I17" s="103" t="s">
        <v>108</v>
      </c>
      <c r="J17" s="102">
        <v>10</v>
      </c>
      <c r="K17" s="102" t="s">
        <v>89</v>
      </c>
    </row>
    <row r="18" spans="1:11" ht="36.6" customHeight="1">
      <c r="A18" s="121"/>
      <c r="B18" s="122" t="s">
        <v>127</v>
      </c>
      <c r="C18" s="105" t="s">
        <v>128</v>
      </c>
      <c r="D18" s="119" t="s">
        <v>397</v>
      </c>
      <c r="E18" s="119"/>
      <c r="F18" s="119"/>
      <c r="G18" s="103" t="s">
        <v>398</v>
      </c>
      <c r="H18" s="103" t="s">
        <v>122</v>
      </c>
      <c r="I18" s="103" t="s">
        <v>399</v>
      </c>
      <c r="J18" s="102">
        <v>12</v>
      </c>
      <c r="K18" s="102" t="s">
        <v>89</v>
      </c>
    </row>
    <row r="19" spans="1:11" ht="30" customHeight="1">
      <c r="A19" s="121"/>
      <c r="B19" s="122"/>
      <c r="C19" s="106" t="s">
        <v>131</v>
      </c>
      <c r="D19" s="119" t="s">
        <v>400</v>
      </c>
      <c r="E19" s="119"/>
      <c r="F19" s="119"/>
      <c r="G19" s="103" t="s">
        <v>401</v>
      </c>
      <c r="H19" s="103" t="s">
        <v>122</v>
      </c>
      <c r="I19" s="103" t="s">
        <v>202</v>
      </c>
      <c r="J19" s="102">
        <v>8</v>
      </c>
      <c r="K19" s="102" t="s">
        <v>89</v>
      </c>
    </row>
    <row r="20" spans="1:11" ht="30" customHeight="1">
      <c r="A20" s="121"/>
      <c r="B20" s="122"/>
      <c r="C20" s="106" t="s">
        <v>134</v>
      </c>
      <c r="D20" s="119" t="s">
        <v>402</v>
      </c>
      <c r="E20" s="119"/>
      <c r="F20" s="119"/>
      <c r="G20" s="103" t="s">
        <v>403</v>
      </c>
      <c r="H20" s="103" t="s">
        <v>122</v>
      </c>
      <c r="I20" s="103" t="s">
        <v>123</v>
      </c>
      <c r="J20" s="102">
        <v>5</v>
      </c>
      <c r="K20" s="102" t="s">
        <v>89</v>
      </c>
    </row>
    <row r="21" spans="1:11" ht="30" customHeight="1">
      <c r="A21" s="121"/>
      <c r="B21" s="122"/>
      <c r="C21" s="106" t="s">
        <v>137</v>
      </c>
      <c r="D21" s="119" t="s">
        <v>404</v>
      </c>
      <c r="E21" s="119"/>
      <c r="F21" s="119"/>
      <c r="G21" s="103" t="s">
        <v>405</v>
      </c>
      <c r="H21" s="103" t="s">
        <v>122</v>
      </c>
      <c r="I21" s="103" t="s">
        <v>123</v>
      </c>
      <c r="J21" s="102">
        <v>5</v>
      </c>
      <c r="K21" s="102" t="s">
        <v>89</v>
      </c>
    </row>
    <row r="22" spans="1:11" ht="36.6" customHeight="1">
      <c r="A22" s="121"/>
      <c r="B22" s="105" t="s">
        <v>140</v>
      </c>
      <c r="C22" s="105" t="s">
        <v>140</v>
      </c>
      <c r="D22" s="119" t="s">
        <v>406</v>
      </c>
      <c r="E22" s="119"/>
      <c r="F22" s="119"/>
      <c r="G22" s="103" t="s">
        <v>158</v>
      </c>
      <c r="H22" s="103" t="s">
        <v>122</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19.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407</v>
      </c>
      <c r="E4" s="131"/>
      <c r="F4" s="131"/>
      <c r="G4" s="131"/>
      <c r="H4" s="131"/>
      <c r="I4" s="131"/>
      <c r="J4" s="131"/>
      <c r="K4" s="131"/>
    </row>
    <row r="5" spans="1:15" ht="33.6" customHeight="1">
      <c r="A5" s="125" t="s">
        <v>75</v>
      </c>
      <c r="B5" s="125"/>
      <c r="C5" s="125"/>
      <c r="D5" s="132" t="s">
        <v>76</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19.670000000000002</v>
      </c>
      <c r="H7" s="104">
        <f t="shared" si="0"/>
        <v>19.670000000000002</v>
      </c>
      <c r="I7" s="102">
        <v>10</v>
      </c>
      <c r="J7" s="108">
        <f>H7/G7</f>
        <v>1</v>
      </c>
      <c r="K7" s="109">
        <f>IF(J7*I7&gt;10,10,J7*I7)</f>
        <v>10</v>
      </c>
    </row>
    <row r="8" spans="1:15" ht="33.6" customHeight="1">
      <c r="A8" s="118"/>
      <c r="B8" s="118"/>
      <c r="C8" s="118"/>
      <c r="D8" s="125" t="s">
        <v>87</v>
      </c>
      <c r="E8" s="125"/>
      <c r="F8" s="104">
        <v>0</v>
      </c>
      <c r="G8" s="104">
        <v>19.670000000000002</v>
      </c>
      <c r="H8" s="104">
        <v>19.670000000000002</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408</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409</v>
      </c>
      <c r="H14" s="103" t="s">
        <v>122</v>
      </c>
      <c r="I14" s="103" t="s">
        <v>108</v>
      </c>
      <c r="J14" s="102">
        <v>10</v>
      </c>
      <c r="K14" s="102" t="s">
        <v>89</v>
      </c>
    </row>
    <row r="15" spans="1:15" ht="36.6" customHeight="1">
      <c r="A15" s="121"/>
      <c r="B15" s="122"/>
      <c r="C15" s="122"/>
      <c r="D15" s="119" t="s">
        <v>410</v>
      </c>
      <c r="E15" s="119"/>
      <c r="F15" s="119"/>
      <c r="G15" s="103" t="s">
        <v>411</v>
      </c>
      <c r="H15" s="103" t="s">
        <v>122</v>
      </c>
      <c r="I15" s="103" t="s">
        <v>108</v>
      </c>
      <c r="J15" s="102">
        <v>10</v>
      </c>
      <c r="K15" s="102" t="s">
        <v>89</v>
      </c>
    </row>
    <row r="16" spans="1:15" ht="30" customHeight="1">
      <c r="A16" s="121"/>
      <c r="B16" s="122"/>
      <c r="C16" s="106" t="s">
        <v>115</v>
      </c>
      <c r="D16" s="119" t="s">
        <v>150</v>
      </c>
      <c r="E16" s="119"/>
      <c r="F16" s="119"/>
      <c r="G16" s="103" t="s">
        <v>412</v>
      </c>
      <c r="H16" s="103" t="s">
        <v>122</v>
      </c>
      <c r="I16" s="103" t="s">
        <v>108</v>
      </c>
      <c r="J16" s="102">
        <v>9</v>
      </c>
      <c r="K16" s="102" t="s">
        <v>413</v>
      </c>
    </row>
    <row r="17" spans="1:11" ht="30" customHeight="1">
      <c r="A17" s="121"/>
      <c r="B17" s="122"/>
      <c r="C17" s="106" t="s">
        <v>119</v>
      </c>
      <c r="D17" s="119" t="s">
        <v>120</v>
      </c>
      <c r="E17" s="119"/>
      <c r="F17" s="119"/>
      <c r="G17" s="103" t="s">
        <v>414</v>
      </c>
      <c r="H17" s="103" t="s">
        <v>122</v>
      </c>
      <c r="I17" s="103" t="s">
        <v>108</v>
      </c>
      <c r="J17" s="102">
        <v>10</v>
      </c>
      <c r="K17" s="102" t="s">
        <v>89</v>
      </c>
    </row>
    <row r="18" spans="1:11" ht="30" customHeight="1">
      <c r="A18" s="121"/>
      <c r="B18" s="122"/>
      <c r="C18" s="106" t="s">
        <v>124</v>
      </c>
      <c r="D18" s="119" t="s">
        <v>125</v>
      </c>
      <c r="E18" s="119"/>
      <c r="F18" s="119"/>
      <c r="G18" s="103" t="s">
        <v>415</v>
      </c>
      <c r="H18" s="103" t="s">
        <v>122</v>
      </c>
      <c r="I18" s="103" t="s">
        <v>108</v>
      </c>
      <c r="J18" s="102">
        <v>10</v>
      </c>
      <c r="K18" s="102" t="s">
        <v>89</v>
      </c>
    </row>
    <row r="19" spans="1:11" ht="36.6" customHeight="1">
      <c r="A19" s="121"/>
      <c r="B19" s="122" t="s">
        <v>127</v>
      </c>
      <c r="C19" s="105" t="s">
        <v>128</v>
      </c>
      <c r="D19" s="119" t="s">
        <v>129</v>
      </c>
      <c r="E19" s="119"/>
      <c r="F19" s="119"/>
      <c r="G19" s="103" t="s">
        <v>416</v>
      </c>
      <c r="H19" s="103" t="s">
        <v>122</v>
      </c>
      <c r="I19" s="103" t="s">
        <v>202</v>
      </c>
      <c r="J19" s="102">
        <v>8</v>
      </c>
      <c r="K19" s="102" t="s">
        <v>89</v>
      </c>
    </row>
    <row r="20" spans="1:11" ht="30" customHeight="1">
      <c r="A20" s="121"/>
      <c r="B20" s="122"/>
      <c r="C20" s="106" t="s">
        <v>131</v>
      </c>
      <c r="D20" s="119" t="s">
        <v>132</v>
      </c>
      <c r="E20" s="119"/>
      <c r="F20" s="119"/>
      <c r="G20" s="103" t="s">
        <v>417</v>
      </c>
      <c r="H20" s="103" t="s">
        <v>122</v>
      </c>
      <c r="I20" s="103" t="s">
        <v>202</v>
      </c>
      <c r="J20" s="102">
        <v>8</v>
      </c>
      <c r="K20" s="102" t="s">
        <v>89</v>
      </c>
    </row>
    <row r="21" spans="1:11" ht="30" customHeight="1">
      <c r="A21" s="121"/>
      <c r="B21" s="122"/>
      <c r="C21" s="106" t="s">
        <v>134</v>
      </c>
      <c r="D21" s="119" t="s">
        <v>135</v>
      </c>
      <c r="E21" s="119"/>
      <c r="F21" s="119"/>
      <c r="G21" s="103" t="s">
        <v>418</v>
      </c>
      <c r="H21" s="103" t="s">
        <v>122</v>
      </c>
      <c r="I21" s="103" t="s">
        <v>202</v>
      </c>
      <c r="J21" s="102">
        <v>8</v>
      </c>
      <c r="K21" s="102" t="s">
        <v>89</v>
      </c>
    </row>
    <row r="22" spans="1:11" ht="30" customHeight="1">
      <c r="A22" s="121"/>
      <c r="B22" s="122"/>
      <c r="C22" s="106" t="s">
        <v>137</v>
      </c>
      <c r="D22" s="119" t="s">
        <v>138</v>
      </c>
      <c r="E22" s="119"/>
      <c r="F22" s="119"/>
      <c r="G22" s="103" t="s">
        <v>419</v>
      </c>
      <c r="H22" s="103" t="s">
        <v>122</v>
      </c>
      <c r="I22" s="103" t="s">
        <v>209</v>
      </c>
      <c r="J22" s="102">
        <v>5</v>
      </c>
      <c r="K22" s="102" t="s">
        <v>420</v>
      </c>
    </row>
    <row r="23" spans="1:11" ht="36.6" customHeight="1">
      <c r="A23" s="121"/>
      <c r="B23" s="105" t="s">
        <v>140</v>
      </c>
      <c r="C23" s="105" t="s">
        <v>140</v>
      </c>
      <c r="D23" s="119" t="s">
        <v>421</v>
      </c>
      <c r="E23" s="119"/>
      <c r="F23" s="119"/>
      <c r="G23" s="103" t="s">
        <v>422</v>
      </c>
      <c r="H23" s="103" t="s">
        <v>122</v>
      </c>
      <c r="I23" s="103" t="s">
        <v>108</v>
      </c>
      <c r="J23" s="102">
        <v>10</v>
      </c>
      <c r="K23" s="102" t="s">
        <v>89</v>
      </c>
    </row>
    <row r="24" spans="1:11" ht="37.5" customHeight="1">
      <c r="A24" s="120" t="s">
        <v>143</v>
      </c>
      <c r="B24" s="120"/>
      <c r="C24" s="120"/>
      <c r="D24" s="120"/>
      <c r="E24" s="120"/>
      <c r="F24" s="120"/>
      <c r="G24" s="120"/>
      <c r="H24" s="107" t="s">
        <v>89</v>
      </c>
      <c r="I24" s="107">
        <v>100</v>
      </c>
      <c r="J24" s="112">
        <f>SUM(J14:J23)+K7</f>
        <v>98</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20.xml><?xml version="1.0" encoding="utf-8"?>
<worksheet xmlns="http://schemas.openxmlformats.org/spreadsheetml/2006/main" xmlns:r="http://schemas.openxmlformats.org/officeDocument/2006/relationships">
  <dimension ref="A1:O26"/>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423</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5</v>
      </c>
      <c r="H7" s="104">
        <f t="shared" si="0"/>
        <v>5</v>
      </c>
      <c r="I7" s="102">
        <v>10</v>
      </c>
      <c r="J7" s="108">
        <f>H7/G7</f>
        <v>1</v>
      </c>
      <c r="K7" s="109">
        <f>IF(J7*I7&gt;10,10,J7*I7)</f>
        <v>10</v>
      </c>
    </row>
    <row r="8" spans="1:15" ht="33.6" customHeight="1">
      <c r="A8" s="118"/>
      <c r="B8" s="118"/>
      <c r="C8" s="118"/>
      <c r="D8" s="125" t="s">
        <v>87</v>
      </c>
      <c r="E8" s="125"/>
      <c r="F8" s="104">
        <v>0</v>
      </c>
      <c r="G8" s="104">
        <v>5</v>
      </c>
      <c r="H8" s="104">
        <v>5</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424</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425</v>
      </c>
      <c r="H14" s="103" t="s">
        <v>122</v>
      </c>
      <c r="I14" s="103" t="s">
        <v>123</v>
      </c>
      <c r="J14" s="102">
        <v>5</v>
      </c>
      <c r="K14" s="102" t="s">
        <v>89</v>
      </c>
    </row>
    <row r="15" spans="1:15" ht="36.6" customHeight="1">
      <c r="A15" s="121"/>
      <c r="B15" s="122"/>
      <c r="C15" s="122"/>
      <c r="D15" s="119" t="s">
        <v>410</v>
      </c>
      <c r="E15" s="119"/>
      <c r="F15" s="119"/>
      <c r="G15" s="103" t="s">
        <v>426</v>
      </c>
      <c r="H15" s="103" t="s">
        <v>122</v>
      </c>
      <c r="I15" s="103" t="s">
        <v>123</v>
      </c>
      <c r="J15" s="102">
        <v>5</v>
      </c>
      <c r="K15" s="102" t="s">
        <v>89</v>
      </c>
    </row>
    <row r="16" spans="1:15" ht="36.6" customHeight="1">
      <c r="A16" s="121"/>
      <c r="B16" s="122"/>
      <c r="C16" s="122"/>
      <c r="D16" s="119" t="s">
        <v>427</v>
      </c>
      <c r="E16" s="119"/>
      <c r="F16" s="119"/>
      <c r="G16" s="103" t="s">
        <v>428</v>
      </c>
      <c r="H16" s="103" t="s">
        <v>122</v>
      </c>
      <c r="I16" s="103" t="s">
        <v>123</v>
      </c>
      <c r="J16" s="102">
        <v>5</v>
      </c>
      <c r="K16" s="102" t="s">
        <v>89</v>
      </c>
    </row>
    <row r="17" spans="1:11" ht="36.6" customHeight="1">
      <c r="A17" s="121"/>
      <c r="B17" s="122"/>
      <c r="C17" s="122"/>
      <c r="D17" s="119" t="s">
        <v>429</v>
      </c>
      <c r="E17" s="119"/>
      <c r="F17" s="119"/>
      <c r="G17" s="103" t="s">
        <v>430</v>
      </c>
      <c r="H17" s="103" t="s">
        <v>122</v>
      </c>
      <c r="I17" s="103" t="s">
        <v>123</v>
      </c>
      <c r="J17" s="102">
        <v>5</v>
      </c>
      <c r="K17" s="102" t="s">
        <v>89</v>
      </c>
    </row>
    <row r="18" spans="1:11" ht="30" customHeight="1">
      <c r="A18" s="121"/>
      <c r="B18" s="122"/>
      <c r="C18" s="106" t="s">
        <v>115</v>
      </c>
      <c r="D18" s="119" t="s">
        <v>150</v>
      </c>
      <c r="E18" s="119"/>
      <c r="F18" s="119"/>
      <c r="G18" s="103" t="s">
        <v>431</v>
      </c>
      <c r="H18" s="103" t="s">
        <v>122</v>
      </c>
      <c r="I18" s="103" t="s">
        <v>108</v>
      </c>
      <c r="J18" s="102">
        <v>10</v>
      </c>
      <c r="K18" s="102" t="s">
        <v>89</v>
      </c>
    </row>
    <row r="19" spans="1:11" ht="30" customHeight="1">
      <c r="A19" s="121"/>
      <c r="B19" s="122"/>
      <c r="C19" s="106" t="s">
        <v>119</v>
      </c>
      <c r="D19" s="119" t="s">
        <v>120</v>
      </c>
      <c r="E19" s="119"/>
      <c r="F19" s="119"/>
      <c r="G19" s="103" t="s">
        <v>432</v>
      </c>
      <c r="H19" s="103" t="s">
        <v>122</v>
      </c>
      <c r="I19" s="103" t="s">
        <v>108</v>
      </c>
      <c r="J19" s="102">
        <v>10</v>
      </c>
      <c r="K19" s="102" t="s">
        <v>89</v>
      </c>
    </row>
    <row r="20" spans="1:11" ht="30" customHeight="1">
      <c r="A20" s="121"/>
      <c r="B20" s="122"/>
      <c r="C20" s="106" t="s">
        <v>124</v>
      </c>
      <c r="D20" s="119" t="s">
        <v>125</v>
      </c>
      <c r="E20" s="119"/>
      <c r="F20" s="119"/>
      <c r="G20" s="103" t="s">
        <v>433</v>
      </c>
      <c r="H20" s="103" t="s">
        <v>122</v>
      </c>
      <c r="I20" s="103" t="s">
        <v>108</v>
      </c>
      <c r="J20" s="102">
        <v>10</v>
      </c>
      <c r="K20" s="102" t="s">
        <v>89</v>
      </c>
    </row>
    <row r="21" spans="1:11" ht="36.6" customHeight="1">
      <c r="A21" s="121"/>
      <c r="B21" s="122" t="s">
        <v>127</v>
      </c>
      <c r="C21" s="105" t="s">
        <v>128</v>
      </c>
      <c r="D21" s="119" t="s">
        <v>129</v>
      </c>
      <c r="E21" s="119"/>
      <c r="F21" s="119"/>
      <c r="G21" s="103" t="s">
        <v>434</v>
      </c>
      <c r="H21" s="103" t="s">
        <v>122</v>
      </c>
      <c r="I21" s="103" t="s">
        <v>202</v>
      </c>
      <c r="J21" s="102">
        <v>8</v>
      </c>
      <c r="K21" s="102" t="s">
        <v>89</v>
      </c>
    </row>
    <row r="22" spans="1:11" ht="30" customHeight="1">
      <c r="A22" s="121"/>
      <c r="B22" s="122"/>
      <c r="C22" s="106" t="s">
        <v>131</v>
      </c>
      <c r="D22" s="119" t="s">
        <v>132</v>
      </c>
      <c r="E22" s="119"/>
      <c r="F22" s="119"/>
      <c r="G22" s="103" t="s">
        <v>435</v>
      </c>
      <c r="H22" s="103" t="s">
        <v>122</v>
      </c>
      <c r="I22" s="103" t="s">
        <v>202</v>
      </c>
      <c r="J22" s="102">
        <v>8</v>
      </c>
      <c r="K22" s="102" t="s">
        <v>89</v>
      </c>
    </row>
    <row r="23" spans="1:11" ht="30" customHeight="1">
      <c r="A23" s="121"/>
      <c r="B23" s="122"/>
      <c r="C23" s="106" t="s">
        <v>134</v>
      </c>
      <c r="D23" s="119" t="s">
        <v>135</v>
      </c>
      <c r="E23" s="119"/>
      <c r="F23" s="119"/>
      <c r="G23" s="103" t="s">
        <v>436</v>
      </c>
      <c r="H23" s="103" t="s">
        <v>122</v>
      </c>
      <c r="I23" s="103" t="s">
        <v>202</v>
      </c>
      <c r="J23" s="102">
        <v>8</v>
      </c>
      <c r="K23" s="102" t="s">
        <v>89</v>
      </c>
    </row>
    <row r="24" spans="1:11" ht="30" customHeight="1">
      <c r="A24" s="121"/>
      <c r="B24" s="122"/>
      <c r="C24" s="106" t="s">
        <v>137</v>
      </c>
      <c r="D24" s="119" t="s">
        <v>138</v>
      </c>
      <c r="E24" s="119"/>
      <c r="F24" s="119"/>
      <c r="G24" s="103" t="s">
        <v>437</v>
      </c>
      <c r="H24" s="103" t="s">
        <v>122</v>
      </c>
      <c r="I24" s="103" t="s">
        <v>209</v>
      </c>
      <c r="J24" s="102">
        <v>6</v>
      </c>
      <c r="K24" s="102" t="s">
        <v>89</v>
      </c>
    </row>
    <row r="25" spans="1:11" ht="36.6" customHeight="1">
      <c r="A25" s="121"/>
      <c r="B25" s="105" t="s">
        <v>140</v>
      </c>
      <c r="C25" s="105" t="s">
        <v>140</v>
      </c>
      <c r="D25" s="119" t="s">
        <v>210</v>
      </c>
      <c r="E25" s="119"/>
      <c r="F25" s="119"/>
      <c r="G25" s="103" t="s">
        <v>158</v>
      </c>
      <c r="H25" s="103" t="s">
        <v>122</v>
      </c>
      <c r="I25" s="103" t="s">
        <v>108</v>
      </c>
      <c r="J25" s="102">
        <v>10</v>
      </c>
      <c r="K25" s="102" t="s">
        <v>89</v>
      </c>
    </row>
    <row r="26" spans="1:11" ht="37.5" customHeight="1">
      <c r="A26" s="120" t="s">
        <v>143</v>
      </c>
      <c r="B26" s="120"/>
      <c r="C26" s="120"/>
      <c r="D26" s="120"/>
      <c r="E26" s="120"/>
      <c r="F26" s="120"/>
      <c r="G26" s="120"/>
      <c r="H26" s="107" t="s">
        <v>89</v>
      </c>
      <c r="I26" s="107">
        <v>100</v>
      </c>
      <c r="J26" s="112">
        <f>SUM(J14:J25)+K7</f>
        <v>100</v>
      </c>
      <c r="K26" s="102" t="s">
        <v>89</v>
      </c>
    </row>
  </sheetData>
  <mergeCells count="36">
    <mergeCell ref="A1:K1"/>
    <mergeCell ref="A2:K2"/>
    <mergeCell ref="A4:C4"/>
    <mergeCell ref="D4:K4"/>
    <mergeCell ref="A5:C5"/>
    <mergeCell ref="D5:G5"/>
    <mergeCell ref="I5:K5"/>
    <mergeCell ref="D6:E6"/>
    <mergeCell ref="D7:E7"/>
    <mergeCell ref="D8:E8"/>
    <mergeCell ref="D9:E9"/>
    <mergeCell ref="D10:E10"/>
    <mergeCell ref="D16:F16"/>
    <mergeCell ref="D17:F17"/>
    <mergeCell ref="D18:F18"/>
    <mergeCell ref="B11:G11"/>
    <mergeCell ref="H11:K11"/>
    <mergeCell ref="B12:G12"/>
    <mergeCell ref="H12:K12"/>
    <mergeCell ref="D13:F13"/>
    <mergeCell ref="A6:C10"/>
    <mergeCell ref="D24:F24"/>
    <mergeCell ref="D25:F25"/>
    <mergeCell ref="A26:G26"/>
    <mergeCell ref="A11:A12"/>
    <mergeCell ref="A13:A25"/>
    <mergeCell ref="B14:B20"/>
    <mergeCell ref="B21:B24"/>
    <mergeCell ref="C14:C17"/>
    <mergeCell ref="D19:F19"/>
    <mergeCell ref="D20:F20"/>
    <mergeCell ref="D21:F21"/>
    <mergeCell ref="D22:F22"/>
    <mergeCell ref="D23:F23"/>
    <mergeCell ref="D14:F14"/>
    <mergeCell ref="D15:F15"/>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21.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438</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3</v>
      </c>
      <c r="H7" s="104">
        <f t="shared" si="0"/>
        <v>3</v>
      </c>
      <c r="I7" s="102">
        <v>10</v>
      </c>
      <c r="J7" s="108">
        <f>H7/G7</f>
        <v>1</v>
      </c>
      <c r="K7" s="109">
        <f>IF(J7*I7&gt;10,10,J7*I7)</f>
        <v>10</v>
      </c>
    </row>
    <row r="8" spans="1:15" ht="33.6" customHeight="1">
      <c r="A8" s="118"/>
      <c r="B8" s="118"/>
      <c r="C8" s="118"/>
      <c r="D8" s="125" t="s">
        <v>87</v>
      </c>
      <c r="E8" s="125"/>
      <c r="F8" s="104">
        <v>0</v>
      </c>
      <c r="G8" s="104">
        <v>3</v>
      </c>
      <c r="H8" s="104">
        <v>3</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439</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22" t="s">
        <v>105</v>
      </c>
      <c r="D14" s="123" t="s">
        <v>1172</v>
      </c>
      <c r="E14" s="119"/>
      <c r="F14" s="119"/>
      <c r="G14" s="103" t="s">
        <v>440</v>
      </c>
      <c r="H14" s="103" t="s">
        <v>122</v>
      </c>
      <c r="I14" s="103" t="s">
        <v>108</v>
      </c>
      <c r="J14" s="102">
        <v>10</v>
      </c>
      <c r="K14" s="102" t="s">
        <v>89</v>
      </c>
    </row>
    <row r="15" spans="1:15" ht="36.6" customHeight="1">
      <c r="A15" s="121"/>
      <c r="B15" s="122"/>
      <c r="C15" s="122"/>
      <c r="D15" s="119" t="s">
        <v>148</v>
      </c>
      <c r="E15" s="119"/>
      <c r="F15" s="119"/>
      <c r="G15" s="103" t="s">
        <v>441</v>
      </c>
      <c r="H15" s="103" t="s">
        <v>122</v>
      </c>
      <c r="I15" s="103" t="s">
        <v>108</v>
      </c>
      <c r="J15" s="102">
        <v>10</v>
      </c>
      <c r="K15" s="102" t="s">
        <v>89</v>
      </c>
    </row>
    <row r="16" spans="1:15" ht="30" customHeight="1">
      <c r="A16" s="121"/>
      <c r="B16" s="122"/>
      <c r="C16" s="106" t="s">
        <v>115</v>
      </c>
      <c r="D16" s="119" t="s">
        <v>336</v>
      </c>
      <c r="E16" s="119"/>
      <c r="F16" s="119"/>
      <c r="G16" s="103" t="s">
        <v>319</v>
      </c>
      <c r="H16" s="103" t="s">
        <v>122</v>
      </c>
      <c r="I16" s="103" t="s">
        <v>108</v>
      </c>
      <c r="J16" s="102">
        <v>10</v>
      </c>
      <c r="K16" s="102" t="s">
        <v>89</v>
      </c>
    </row>
    <row r="17" spans="1:11" ht="30" customHeight="1">
      <c r="A17" s="121"/>
      <c r="B17" s="122"/>
      <c r="C17" s="106" t="s">
        <v>119</v>
      </c>
      <c r="D17" s="119" t="s">
        <v>338</v>
      </c>
      <c r="E17" s="119"/>
      <c r="F17" s="119"/>
      <c r="G17" s="103" t="s">
        <v>321</v>
      </c>
      <c r="H17" s="103" t="s">
        <v>122</v>
      </c>
      <c r="I17" s="103" t="s">
        <v>108</v>
      </c>
      <c r="J17" s="102">
        <v>10</v>
      </c>
      <c r="K17" s="102" t="s">
        <v>89</v>
      </c>
    </row>
    <row r="18" spans="1:11" ht="30" customHeight="1">
      <c r="A18" s="121"/>
      <c r="B18" s="122"/>
      <c r="C18" s="106" t="s">
        <v>124</v>
      </c>
      <c r="D18" s="119" t="s">
        <v>397</v>
      </c>
      <c r="E18" s="119"/>
      <c r="F18" s="119"/>
      <c r="G18" s="103" t="s">
        <v>173</v>
      </c>
      <c r="H18" s="103" t="s">
        <v>122</v>
      </c>
      <c r="I18" s="103" t="s">
        <v>108</v>
      </c>
      <c r="J18" s="102">
        <v>10</v>
      </c>
      <c r="K18" s="102" t="s">
        <v>89</v>
      </c>
    </row>
    <row r="19" spans="1:11" ht="36.6" customHeight="1">
      <c r="A19" s="121"/>
      <c r="B19" s="122" t="s">
        <v>127</v>
      </c>
      <c r="C19" s="105" t="s">
        <v>128</v>
      </c>
      <c r="D19" s="119" t="s">
        <v>400</v>
      </c>
      <c r="E19" s="119"/>
      <c r="F19" s="119"/>
      <c r="G19" s="103" t="s">
        <v>442</v>
      </c>
      <c r="H19" s="103" t="s">
        <v>122</v>
      </c>
      <c r="I19" s="103" t="s">
        <v>108</v>
      </c>
      <c r="J19" s="102">
        <v>10</v>
      </c>
      <c r="K19" s="102" t="s">
        <v>89</v>
      </c>
    </row>
    <row r="20" spans="1:11" ht="30" customHeight="1">
      <c r="A20" s="121"/>
      <c r="B20" s="122"/>
      <c r="C20" s="106" t="s">
        <v>131</v>
      </c>
      <c r="D20" s="119" t="s">
        <v>402</v>
      </c>
      <c r="E20" s="119"/>
      <c r="F20" s="119"/>
      <c r="G20" s="103" t="s">
        <v>443</v>
      </c>
      <c r="H20" s="103" t="s">
        <v>122</v>
      </c>
      <c r="I20" s="103" t="s">
        <v>108</v>
      </c>
      <c r="J20" s="102">
        <v>10</v>
      </c>
      <c r="K20" s="102" t="s">
        <v>89</v>
      </c>
    </row>
    <row r="21" spans="1:11" ht="30" customHeight="1">
      <c r="A21" s="121"/>
      <c r="B21" s="122"/>
      <c r="C21" s="106" t="s">
        <v>134</v>
      </c>
      <c r="D21" s="119" t="s">
        <v>404</v>
      </c>
      <c r="E21" s="119"/>
      <c r="F21" s="119"/>
      <c r="G21" s="103" t="s">
        <v>444</v>
      </c>
      <c r="H21" s="103" t="s">
        <v>122</v>
      </c>
      <c r="I21" s="103" t="s">
        <v>123</v>
      </c>
      <c r="J21" s="102">
        <v>5</v>
      </c>
      <c r="K21" s="102" t="s">
        <v>89</v>
      </c>
    </row>
    <row r="22" spans="1:11" ht="30" customHeight="1">
      <c r="A22" s="121"/>
      <c r="B22" s="122"/>
      <c r="C22" s="106" t="s">
        <v>137</v>
      </c>
      <c r="D22" s="119" t="s">
        <v>406</v>
      </c>
      <c r="E22" s="119"/>
      <c r="F22" s="119"/>
      <c r="G22" s="103" t="s">
        <v>445</v>
      </c>
      <c r="H22" s="103" t="s">
        <v>122</v>
      </c>
      <c r="I22" s="103" t="s">
        <v>123</v>
      </c>
      <c r="J22" s="102">
        <v>5</v>
      </c>
      <c r="K22" s="102" t="s">
        <v>89</v>
      </c>
    </row>
    <row r="23" spans="1:11" ht="36.6" customHeight="1">
      <c r="A23" s="121"/>
      <c r="B23" s="105" t="s">
        <v>140</v>
      </c>
      <c r="C23" s="105" t="s">
        <v>140</v>
      </c>
      <c r="D23" s="119" t="s">
        <v>446</v>
      </c>
      <c r="E23" s="119"/>
      <c r="F23" s="119"/>
      <c r="G23" s="103" t="s">
        <v>158</v>
      </c>
      <c r="H23" s="103" t="s">
        <v>122</v>
      </c>
      <c r="I23" s="103" t="s">
        <v>108</v>
      </c>
      <c r="J23" s="102">
        <v>10</v>
      </c>
      <c r="K23" s="102" t="s">
        <v>89</v>
      </c>
    </row>
    <row r="24" spans="1:11" ht="37.5" customHeight="1">
      <c r="A24" s="120" t="s">
        <v>143</v>
      </c>
      <c r="B24" s="120"/>
      <c r="C24" s="120"/>
      <c r="D24" s="120"/>
      <c r="E24" s="120"/>
      <c r="F24" s="120"/>
      <c r="G24" s="120"/>
      <c r="H24" s="107" t="s">
        <v>89</v>
      </c>
      <c r="I24" s="107">
        <v>100</v>
      </c>
      <c r="J24" s="112">
        <f>SUM(J14:J23)+K7</f>
        <v>100</v>
      </c>
      <c r="K24" s="102"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22.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447</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9</v>
      </c>
      <c r="H7" s="104">
        <f t="shared" si="0"/>
        <v>9</v>
      </c>
      <c r="I7" s="102">
        <v>10</v>
      </c>
      <c r="J7" s="108">
        <f>H7/G7</f>
        <v>1</v>
      </c>
      <c r="K7" s="109">
        <f>IF(J7*I7&gt;10,10,J7*I7)</f>
        <v>10</v>
      </c>
    </row>
    <row r="8" spans="1:15" ht="33.6" customHeight="1">
      <c r="A8" s="118"/>
      <c r="B8" s="118"/>
      <c r="C8" s="118"/>
      <c r="D8" s="125" t="s">
        <v>87</v>
      </c>
      <c r="E8" s="125"/>
      <c r="F8" s="104">
        <v>0</v>
      </c>
      <c r="G8" s="104">
        <v>9</v>
      </c>
      <c r="H8" s="104">
        <v>9</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448</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449</v>
      </c>
      <c r="H14" s="103" t="s">
        <v>122</v>
      </c>
      <c r="I14" s="103" t="s">
        <v>361</v>
      </c>
      <c r="J14" s="102">
        <v>30</v>
      </c>
      <c r="K14" s="102" t="s">
        <v>89</v>
      </c>
    </row>
    <row r="15" spans="1:15" ht="30" customHeight="1">
      <c r="A15" s="121"/>
      <c r="B15" s="122"/>
      <c r="C15" s="106" t="s">
        <v>115</v>
      </c>
      <c r="D15" s="119" t="s">
        <v>150</v>
      </c>
      <c r="E15" s="119"/>
      <c r="F15" s="119"/>
      <c r="G15" s="103" t="s">
        <v>450</v>
      </c>
      <c r="H15" s="103" t="s">
        <v>122</v>
      </c>
      <c r="I15" s="103" t="s">
        <v>89</v>
      </c>
      <c r="J15" s="102">
        <v>0</v>
      </c>
      <c r="K15" s="102" t="s">
        <v>89</v>
      </c>
    </row>
    <row r="16" spans="1:15" ht="30" customHeight="1">
      <c r="A16" s="121"/>
      <c r="B16" s="122"/>
      <c r="C16" s="106" t="s">
        <v>119</v>
      </c>
      <c r="D16" s="119" t="s">
        <v>120</v>
      </c>
      <c r="E16" s="119"/>
      <c r="F16" s="119"/>
      <c r="G16" s="103" t="s">
        <v>451</v>
      </c>
      <c r="H16" s="103" t="s">
        <v>122</v>
      </c>
      <c r="I16" s="103" t="s">
        <v>196</v>
      </c>
      <c r="J16" s="102">
        <v>15</v>
      </c>
      <c r="K16" s="102" t="s">
        <v>89</v>
      </c>
    </row>
    <row r="17" spans="1:11" ht="30" customHeight="1">
      <c r="A17" s="121"/>
      <c r="B17" s="122"/>
      <c r="C17" s="106" t="s">
        <v>124</v>
      </c>
      <c r="D17" s="119" t="s">
        <v>125</v>
      </c>
      <c r="E17" s="119"/>
      <c r="F17" s="119"/>
      <c r="G17" s="103" t="s">
        <v>371</v>
      </c>
      <c r="H17" s="103" t="s">
        <v>122</v>
      </c>
      <c r="I17" s="103" t="s">
        <v>123</v>
      </c>
      <c r="J17" s="102">
        <v>5</v>
      </c>
      <c r="K17" s="102" t="s">
        <v>89</v>
      </c>
    </row>
    <row r="18" spans="1:11" ht="36.6" customHeight="1">
      <c r="A18" s="121"/>
      <c r="B18" s="122" t="s">
        <v>127</v>
      </c>
      <c r="C18" s="105" t="s">
        <v>128</v>
      </c>
      <c r="D18" s="119" t="s">
        <v>129</v>
      </c>
      <c r="E18" s="119"/>
      <c r="F18" s="119"/>
      <c r="G18" s="103" t="s">
        <v>450</v>
      </c>
      <c r="H18" s="103" t="s">
        <v>122</v>
      </c>
      <c r="I18" s="103" t="s">
        <v>89</v>
      </c>
      <c r="J18" s="102">
        <v>0</v>
      </c>
      <c r="K18" s="102" t="s">
        <v>89</v>
      </c>
    </row>
    <row r="19" spans="1:11" ht="30" customHeight="1">
      <c r="A19" s="121"/>
      <c r="B19" s="122"/>
      <c r="C19" s="106" t="s">
        <v>131</v>
      </c>
      <c r="D19" s="119" t="s">
        <v>452</v>
      </c>
      <c r="E19" s="119"/>
      <c r="F19" s="119"/>
      <c r="G19" s="103" t="s">
        <v>453</v>
      </c>
      <c r="H19" s="103" t="s">
        <v>122</v>
      </c>
      <c r="I19" s="103" t="s">
        <v>361</v>
      </c>
      <c r="J19" s="102">
        <v>30</v>
      </c>
      <c r="K19" s="102" t="s">
        <v>89</v>
      </c>
    </row>
    <row r="20" spans="1:11" ht="30" customHeight="1">
      <c r="A20" s="121"/>
      <c r="B20" s="122"/>
      <c r="C20" s="106" t="s">
        <v>134</v>
      </c>
      <c r="D20" s="119" t="s">
        <v>135</v>
      </c>
      <c r="E20" s="119"/>
      <c r="F20" s="119"/>
      <c r="G20" s="103" t="s">
        <v>450</v>
      </c>
      <c r="H20" s="103" t="s">
        <v>122</v>
      </c>
      <c r="I20" s="103" t="s">
        <v>89</v>
      </c>
      <c r="J20" s="102">
        <v>0</v>
      </c>
      <c r="K20" s="102" t="s">
        <v>89</v>
      </c>
    </row>
    <row r="21" spans="1:11" ht="30" customHeight="1">
      <c r="A21" s="121"/>
      <c r="B21" s="122"/>
      <c r="C21" s="106" t="s">
        <v>137</v>
      </c>
      <c r="D21" s="119" t="s">
        <v>138</v>
      </c>
      <c r="E21" s="119"/>
      <c r="F21" s="119"/>
      <c r="G21" s="103" t="s">
        <v>450</v>
      </c>
      <c r="H21" s="103" t="s">
        <v>122</v>
      </c>
      <c r="I21" s="103" t="s">
        <v>89</v>
      </c>
      <c r="J21" s="102">
        <v>0</v>
      </c>
      <c r="K21" s="102" t="s">
        <v>89</v>
      </c>
    </row>
    <row r="22" spans="1:11" ht="36.6" customHeight="1">
      <c r="A22" s="121"/>
      <c r="B22" s="105" t="s">
        <v>140</v>
      </c>
      <c r="C22" s="105" t="s">
        <v>140</v>
      </c>
      <c r="D22" s="119" t="s">
        <v>298</v>
      </c>
      <c r="E22" s="119"/>
      <c r="F22" s="119"/>
      <c r="G22" s="103" t="s">
        <v>158</v>
      </c>
      <c r="H22" s="103" t="s">
        <v>122</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23.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125" defaultRowHeight="14.1" customHeight="1"/>
  <cols>
    <col min="1" max="1" width="6.75" customWidth="1"/>
    <col min="2" max="2" width="10.5" customWidth="1"/>
    <col min="3" max="3" width="10.25" customWidth="1"/>
    <col min="4" max="4" width="17" customWidth="1"/>
    <col min="5" max="5" width="15.25" customWidth="1"/>
    <col min="6" max="8" width="12.375" customWidth="1"/>
    <col min="9" max="10" width="10" customWidth="1"/>
    <col min="11" max="11" width="19.5" customWidth="1"/>
  </cols>
  <sheetData>
    <row r="1" spans="1:15" ht="24.75" customHeight="1">
      <c r="A1" s="129" t="s">
        <v>71</v>
      </c>
      <c r="B1" s="129"/>
      <c r="C1" s="129"/>
      <c r="D1" s="129"/>
      <c r="E1" s="129"/>
      <c r="F1" s="129"/>
      <c r="G1" s="129"/>
      <c r="H1" s="129"/>
      <c r="I1" s="129"/>
      <c r="J1" s="129"/>
      <c r="K1" s="129"/>
    </row>
    <row r="2" spans="1:15" ht="15.95" customHeight="1">
      <c r="A2" s="130" t="s">
        <v>72</v>
      </c>
      <c r="B2" s="130"/>
      <c r="C2" s="130"/>
      <c r="D2" s="130"/>
      <c r="E2" s="130"/>
      <c r="F2" s="130"/>
      <c r="G2" s="130"/>
      <c r="H2" s="130"/>
      <c r="I2" s="130"/>
      <c r="J2" s="130"/>
      <c r="K2" s="130"/>
    </row>
    <row r="3" spans="1:15" ht="14.1" customHeight="1">
      <c r="A3" s="101"/>
      <c r="B3" s="101"/>
      <c r="C3" s="101"/>
      <c r="D3" s="101"/>
      <c r="E3" s="101"/>
      <c r="F3" s="101"/>
      <c r="G3" s="101"/>
      <c r="H3" s="101"/>
      <c r="I3" s="101"/>
      <c r="J3" s="101"/>
      <c r="K3" s="101"/>
    </row>
    <row r="4" spans="1:15" ht="33.6" customHeight="1">
      <c r="A4" s="125" t="s">
        <v>73</v>
      </c>
      <c r="B4" s="125"/>
      <c r="C4" s="125"/>
      <c r="D4" s="131" t="s">
        <v>454</v>
      </c>
      <c r="E4" s="131"/>
      <c r="F4" s="131"/>
      <c r="G4" s="131"/>
      <c r="H4" s="131"/>
      <c r="I4" s="131"/>
      <c r="J4" s="131"/>
      <c r="K4" s="131"/>
    </row>
    <row r="5" spans="1:15" ht="33.6" customHeight="1">
      <c r="A5" s="125" t="s">
        <v>75</v>
      </c>
      <c r="B5" s="125"/>
      <c r="C5" s="125"/>
      <c r="D5" s="132" t="s">
        <v>332</v>
      </c>
      <c r="E5" s="132"/>
      <c r="F5" s="132"/>
      <c r="G5" s="132"/>
      <c r="H5" s="102" t="s">
        <v>77</v>
      </c>
      <c r="I5" s="125" t="s">
        <v>78</v>
      </c>
      <c r="J5" s="125"/>
      <c r="K5" s="125"/>
    </row>
    <row r="6" spans="1:15" ht="33.6" customHeight="1">
      <c r="A6" s="118" t="s">
        <v>79</v>
      </c>
      <c r="B6" s="118"/>
      <c r="C6" s="118"/>
      <c r="D6" s="125"/>
      <c r="E6" s="125"/>
      <c r="F6" s="103" t="s">
        <v>80</v>
      </c>
      <c r="G6" s="103" t="s">
        <v>81</v>
      </c>
      <c r="H6" s="103" t="s">
        <v>82</v>
      </c>
      <c r="I6" s="103" t="s">
        <v>83</v>
      </c>
      <c r="J6" s="103" t="s">
        <v>84</v>
      </c>
      <c r="K6" s="102" t="s">
        <v>85</v>
      </c>
    </row>
    <row r="7" spans="1:15" ht="33.6" customHeight="1">
      <c r="A7" s="118"/>
      <c r="B7" s="118"/>
      <c r="C7" s="118"/>
      <c r="D7" s="125" t="s">
        <v>86</v>
      </c>
      <c r="E7" s="125"/>
      <c r="F7" s="104">
        <f t="shared" ref="F7:H7" si="0">F8+F9+F10</f>
        <v>0</v>
      </c>
      <c r="G7" s="104">
        <f t="shared" si="0"/>
        <v>34.2286</v>
      </c>
      <c r="H7" s="104">
        <f t="shared" si="0"/>
        <v>34.2286</v>
      </c>
      <c r="I7" s="102">
        <v>10</v>
      </c>
      <c r="J7" s="108">
        <f>H7/G7</f>
        <v>1</v>
      </c>
      <c r="K7" s="109">
        <f>IF(J7*I7&gt;10,10,J7*I7)</f>
        <v>10</v>
      </c>
    </row>
    <row r="8" spans="1:15" ht="33.6" customHeight="1">
      <c r="A8" s="118"/>
      <c r="B8" s="118"/>
      <c r="C8" s="118"/>
      <c r="D8" s="125" t="s">
        <v>87</v>
      </c>
      <c r="E8" s="125"/>
      <c r="F8" s="104">
        <v>0</v>
      </c>
      <c r="G8" s="104">
        <v>34.2286</v>
      </c>
      <c r="H8" s="104">
        <v>34.2286</v>
      </c>
      <c r="I8" s="110" t="s">
        <v>88</v>
      </c>
      <c r="J8" s="102" t="s">
        <v>89</v>
      </c>
      <c r="K8" s="102" t="s">
        <v>89</v>
      </c>
    </row>
    <row r="9" spans="1:15" ht="33.6" customHeight="1">
      <c r="A9" s="118"/>
      <c r="B9" s="118"/>
      <c r="C9" s="118"/>
      <c r="D9" s="125" t="s">
        <v>90</v>
      </c>
      <c r="E9" s="125"/>
      <c r="F9" s="104">
        <v>0</v>
      </c>
      <c r="G9" s="104">
        <v>0</v>
      </c>
      <c r="H9" s="104">
        <v>0</v>
      </c>
      <c r="I9" s="110" t="s">
        <v>88</v>
      </c>
      <c r="J9" s="102" t="s">
        <v>89</v>
      </c>
      <c r="K9" s="102" t="s">
        <v>89</v>
      </c>
    </row>
    <row r="10" spans="1:15" ht="33.6" customHeight="1">
      <c r="A10" s="118"/>
      <c r="B10" s="118"/>
      <c r="C10" s="118"/>
      <c r="D10" s="128" t="s">
        <v>91</v>
      </c>
      <c r="E10" s="128"/>
      <c r="F10" s="104">
        <v>0</v>
      </c>
      <c r="G10" s="104">
        <v>0</v>
      </c>
      <c r="H10" s="104">
        <v>0</v>
      </c>
      <c r="I10" s="110" t="s">
        <v>88</v>
      </c>
      <c r="J10" s="102" t="s">
        <v>89</v>
      </c>
      <c r="K10" s="102" t="s">
        <v>89</v>
      </c>
    </row>
    <row r="11" spans="1:15" ht="33.6" customHeight="1">
      <c r="A11" s="121" t="s">
        <v>92</v>
      </c>
      <c r="B11" s="124" t="s">
        <v>93</v>
      </c>
      <c r="C11" s="124"/>
      <c r="D11" s="124"/>
      <c r="E11" s="124"/>
      <c r="F11" s="124"/>
      <c r="G11" s="124"/>
      <c r="H11" s="125" t="s">
        <v>94</v>
      </c>
      <c r="I11" s="125"/>
      <c r="J11" s="125"/>
      <c r="K11" s="125"/>
    </row>
    <row r="12" spans="1:15" ht="96.6" customHeight="1">
      <c r="A12" s="121"/>
      <c r="B12" s="126" t="s">
        <v>1173</v>
      </c>
      <c r="C12" s="127"/>
      <c r="D12" s="127"/>
      <c r="E12" s="127"/>
      <c r="F12" s="127"/>
      <c r="G12" s="127"/>
      <c r="H12" s="127" t="s">
        <v>455</v>
      </c>
      <c r="I12" s="127"/>
      <c r="J12" s="127"/>
      <c r="K12" s="127"/>
      <c r="M12" s="111"/>
      <c r="N12" s="111"/>
      <c r="O12" s="111"/>
    </row>
    <row r="13" spans="1:15" ht="36" customHeight="1">
      <c r="A13" s="121" t="s">
        <v>96</v>
      </c>
      <c r="B13" s="103" t="s">
        <v>97</v>
      </c>
      <c r="C13" s="102" t="s">
        <v>98</v>
      </c>
      <c r="D13" s="125" t="s">
        <v>99</v>
      </c>
      <c r="E13" s="125"/>
      <c r="F13" s="125"/>
      <c r="G13" s="103" t="s">
        <v>100</v>
      </c>
      <c r="H13" s="102" t="s">
        <v>101</v>
      </c>
      <c r="I13" s="103" t="s">
        <v>102</v>
      </c>
      <c r="J13" s="103" t="s">
        <v>85</v>
      </c>
      <c r="K13" s="103" t="s">
        <v>103</v>
      </c>
    </row>
    <row r="14" spans="1:15" ht="36.6" customHeight="1">
      <c r="A14" s="121"/>
      <c r="B14" s="122" t="s">
        <v>104</v>
      </c>
      <c r="C14" s="105" t="s">
        <v>105</v>
      </c>
      <c r="D14" s="123" t="s">
        <v>1172</v>
      </c>
      <c r="E14" s="119"/>
      <c r="F14" s="119"/>
      <c r="G14" s="103" t="s">
        <v>455</v>
      </c>
      <c r="H14" s="103" t="s">
        <v>122</v>
      </c>
      <c r="I14" s="103" t="s">
        <v>456</v>
      </c>
      <c r="J14" s="102">
        <v>50</v>
      </c>
      <c r="K14" s="102" t="s">
        <v>89</v>
      </c>
    </row>
    <row r="15" spans="1:15" ht="30" customHeight="1">
      <c r="A15" s="121"/>
      <c r="B15" s="122"/>
      <c r="C15" s="106" t="s">
        <v>115</v>
      </c>
      <c r="D15" s="119" t="s">
        <v>150</v>
      </c>
      <c r="E15" s="119"/>
      <c r="F15" s="119"/>
      <c r="G15" s="103" t="s">
        <v>457</v>
      </c>
      <c r="H15" s="103" t="s">
        <v>122</v>
      </c>
      <c r="I15" s="103" t="s">
        <v>89</v>
      </c>
      <c r="J15" s="102">
        <v>0</v>
      </c>
      <c r="K15" s="102" t="s">
        <v>89</v>
      </c>
    </row>
    <row r="16" spans="1:15" ht="30" customHeight="1">
      <c r="A16" s="121"/>
      <c r="B16" s="122"/>
      <c r="C16" s="106" t="s">
        <v>119</v>
      </c>
      <c r="D16" s="119" t="s">
        <v>120</v>
      </c>
      <c r="E16" s="119"/>
      <c r="F16" s="119"/>
      <c r="G16" s="103" t="s">
        <v>457</v>
      </c>
      <c r="H16" s="103" t="s">
        <v>122</v>
      </c>
      <c r="I16" s="103" t="s">
        <v>89</v>
      </c>
      <c r="J16" s="102">
        <v>0</v>
      </c>
      <c r="K16" s="102" t="s">
        <v>89</v>
      </c>
    </row>
    <row r="17" spans="1:11" ht="30" customHeight="1">
      <c r="A17" s="121"/>
      <c r="B17" s="122"/>
      <c r="C17" s="106" t="s">
        <v>124</v>
      </c>
      <c r="D17" s="119" t="s">
        <v>125</v>
      </c>
      <c r="E17" s="119"/>
      <c r="F17" s="119"/>
      <c r="G17" s="103" t="s">
        <v>457</v>
      </c>
      <c r="H17" s="103" t="s">
        <v>122</v>
      </c>
      <c r="I17" s="103" t="s">
        <v>89</v>
      </c>
      <c r="J17" s="102">
        <v>0</v>
      </c>
      <c r="K17" s="102" t="s">
        <v>89</v>
      </c>
    </row>
    <row r="18" spans="1:11" ht="36.6" customHeight="1">
      <c r="A18" s="121"/>
      <c r="B18" s="122" t="s">
        <v>127</v>
      </c>
      <c r="C18" s="105" t="s">
        <v>128</v>
      </c>
      <c r="D18" s="119" t="s">
        <v>458</v>
      </c>
      <c r="E18" s="119"/>
      <c r="F18" s="119"/>
      <c r="G18" s="103" t="s">
        <v>457</v>
      </c>
      <c r="H18" s="103" t="s">
        <v>122</v>
      </c>
      <c r="I18" s="103" t="s">
        <v>361</v>
      </c>
      <c r="J18" s="102">
        <v>30</v>
      </c>
      <c r="K18" s="102" t="s">
        <v>89</v>
      </c>
    </row>
    <row r="19" spans="1:11" ht="30" customHeight="1">
      <c r="A19" s="121"/>
      <c r="B19" s="122"/>
      <c r="C19" s="106" t="s">
        <v>131</v>
      </c>
      <c r="D19" s="119" t="s">
        <v>459</v>
      </c>
      <c r="E19" s="119"/>
      <c r="F19" s="119"/>
      <c r="G19" s="103" t="s">
        <v>457</v>
      </c>
      <c r="H19" s="103" t="s">
        <v>122</v>
      </c>
      <c r="I19" s="103" t="s">
        <v>89</v>
      </c>
      <c r="J19" s="102">
        <v>0</v>
      </c>
      <c r="K19" s="102" t="s">
        <v>89</v>
      </c>
    </row>
    <row r="20" spans="1:11" ht="30" customHeight="1">
      <c r="A20" s="121"/>
      <c r="B20" s="122"/>
      <c r="C20" s="106" t="s">
        <v>134</v>
      </c>
      <c r="D20" s="119" t="s">
        <v>460</v>
      </c>
      <c r="E20" s="119"/>
      <c r="F20" s="119"/>
      <c r="G20" s="103" t="s">
        <v>457</v>
      </c>
      <c r="H20" s="103" t="s">
        <v>122</v>
      </c>
      <c r="I20" s="103" t="s">
        <v>89</v>
      </c>
      <c r="J20" s="102">
        <v>0</v>
      </c>
      <c r="K20" s="102" t="s">
        <v>89</v>
      </c>
    </row>
    <row r="21" spans="1:11" ht="30" customHeight="1">
      <c r="A21" s="121"/>
      <c r="B21" s="122"/>
      <c r="C21" s="106" t="s">
        <v>137</v>
      </c>
      <c r="D21" s="119" t="s">
        <v>461</v>
      </c>
      <c r="E21" s="119"/>
      <c r="F21" s="119"/>
      <c r="G21" s="103" t="s">
        <v>457</v>
      </c>
      <c r="H21" s="103" t="s">
        <v>122</v>
      </c>
      <c r="I21" s="103" t="s">
        <v>89</v>
      </c>
      <c r="J21" s="102">
        <v>0</v>
      </c>
      <c r="K21" s="102" t="s">
        <v>89</v>
      </c>
    </row>
    <row r="22" spans="1:11" ht="36.6" customHeight="1">
      <c r="A22" s="121"/>
      <c r="B22" s="105" t="s">
        <v>140</v>
      </c>
      <c r="C22" s="105" t="s">
        <v>140</v>
      </c>
      <c r="D22" s="119" t="s">
        <v>298</v>
      </c>
      <c r="E22" s="119"/>
      <c r="F22" s="119"/>
      <c r="G22" s="103" t="s">
        <v>457</v>
      </c>
      <c r="H22" s="103" t="s">
        <v>122</v>
      </c>
      <c r="I22" s="103" t="s">
        <v>108</v>
      </c>
      <c r="J22" s="102">
        <v>10</v>
      </c>
      <c r="K22" s="102" t="s">
        <v>89</v>
      </c>
    </row>
    <row r="23" spans="1:11" ht="37.5" customHeight="1">
      <c r="A23" s="120" t="s">
        <v>143</v>
      </c>
      <c r="B23" s="120"/>
      <c r="C23" s="120"/>
      <c r="D23" s="120"/>
      <c r="E23" s="120"/>
      <c r="F23" s="120"/>
      <c r="G23" s="120"/>
      <c r="H23" s="107" t="s">
        <v>89</v>
      </c>
      <c r="I23" s="107">
        <v>100</v>
      </c>
      <c r="J23" s="112">
        <f>SUM(J14:J22)+K7</f>
        <v>100</v>
      </c>
      <c r="K23" s="102"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rintOptions horizontalCentered="1"/>
  <pageMargins left="0.15748031496063" right="0.196850393700787" top="0.74803149606299202" bottom="0.55118110236220497" header="0.31496062992126" footer="0.31496062992126"/>
  <pageSetup paperSize="9" scale="75" fitToHeight="100" orientation="portrait" horizontalDpi="200" verticalDpi="300"/>
</worksheet>
</file>

<file path=xl/worksheets/sheet24.xml><?xml version="1.0" encoding="utf-8"?>
<worksheet xmlns="http://schemas.openxmlformats.org/spreadsheetml/2006/main" xmlns:r="http://schemas.openxmlformats.org/officeDocument/2006/relationships">
  <sheetPr>
    <pageSetUpPr fitToPage="1"/>
  </sheetPr>
  <dimension ref="A1:L41"/>
  <sheetViews>
    <sheetView workbookViewId="0">
      <selection activeCell="N21" sqref="N21"/>
    </sheetView>
  </sheetViews>
  <sheetFormatPr defaultColWidth="10" defaultRowHeight="13.5" customHeight="1"/>
  <cols>
    <col min="1" max="1" width="14.75" style="73" customWidth="1"/>
    <col min="2" max="2" width="12.25" style="73" customWidth="1"/>
    <col min="3" max="3" width="7.125" style="73" customWidth="1"/>
    <col min="4" max="4" width="10" style="73"/>
    <col min="5" max="5" width="8.5" style="73" customWidth="1"/>
    <col min="6" max="6" width="3.375" style="73" customWidth="1"/>
    <col min="7" max="7" width="15.5" style="73" customWidth="1"/>
    <col min="8" max="8" width="7" style="73" customWidth="1"/>
    <col min="9" max="9" width="5.5" style="73" customWidth="1"/>
    <col min="10" max="10" width="11.75" style="73" customWidth="1"/>
    <col min="11" max="11" width="14" style="73" customWidth="1"/>
    <col min="12" max="12" width="22.75" style="73" customWidth="1"/>
    <col min="13" max="16384" width="10" style="73"/>
  </cols>
  <sheetData>
    <row r="1" spans="1:12" ht="20.25" customHeight="1">
      <c r="A1" s="154" t="s">
        <v>462</v>
      </c>
      <c r="B1" s="154"/>
      <c r="C1" s="154"/>
      <c r="D1" s="154"/>
      <c r="E1" s="154"/>
      <c r="F1" s="154"/>
      <c r="G1" s="154"/>
      <c r="H1" s="154"/>
      <c r="I1" s="154"/>
      <c r="J1" s="154"/>
      <c r="K1" s="154"/>
      <c r="L1" s="154"/>
    </row>
    <row r="2" spans="1:12" ht="14.25" customHeight="1">
      <c r="A2" s="155" t="s">
        <v>463</v>
      </c>
      <c r="B2" s="155"/>
      <c r="C2" s="155"/>
      <c r="D2" s="155"/>
      <c r="E2" s="155"/>
      <c r="F2" s="155"/>
      <c r="G2" s="155"/>
      <c r="H2" s="155"/>
      <c r="I2" s="155"/>
      <c r="J2" s="155"/>
      <c r="K2" s="155"/>
      <c r="L2" s="155"/>
    </row>
    <row r="3" spans="1:12" ht="15" customHeight="1">
      <c r="A3" s="140" t="s">
        <v>464</v>
      </c>
      <c r="B3" s="140"/>
      <c r="C3" s="135" t="s">
        <v>465</v>
      </c>
      <c r="D3" s="135"/>
      <c r="E3" s="135"/>
      <c r="F3" s="135"/>
      <c r="G3" s="135"/>
      <c r="H3" s="135"/>
      <c r="I3" s="135"/>
      <c r="J3" s="135"/>
      <c r="K3" s="135"/>
      <c r="L3" s="135"/>
    </row>
    <row r="4" spans="1:12" ht="15" customHeight="1">
      <c r="A4" s="141" t="s">
        <v>466</v>
      </c>
      <c r="B4" s="141"/>
      <c r="C4" s="134" t="s">
        <v>467</v>
      </c>
      <c r="D4" s="134"/>
      <c r="E4" s="134"/>
      <c r="F4" s="134"/>
      <c r="G4" s="134"/>
      <c r="H4" s="75" t="s">
        <v>468</v>
      </c>
      <c r="I4" s="156" t="s">
        <v>469</v>
      </c>
      <c r="J4" s="156"/>
      <c r="K4" s="156"/>
      <c r="L4" s="156"/>
    </row>
    <row r="5" spans="1:12" ht="15" customHeight="1">
      <c r="A5" s="143" t="s">
        <v>470</v>
      </c>
      <c r="B5" s="143"/>
      <c r="C5" s="134"/>
      <c r="D5" s="134"/>
      <c r="E5" s="134" t="s">
        <v>471</v>
      </c>
      <c r="F5" s="134" t="s">
        <v>472</v>
      </c>
      <c r="G5" s="134"/>
      <c r="H5" s="134" t="s">
        <v>473</v>
      </c>
      <c r="I5" s="134" t="s">
        <v>474</v>
      </c>
      <c r="J5" s="135" t="s">
        <v>475</v>
      </c>
      <c r="K5" s="135"/>
      <c r="L5" s="134" t="s">
        <v>476</v>
      </c>
    </row>
    <row r="6" spans="1:12" ht="14.25" customHeight="1">
      <c r="A6" s="141" t="s">
        <v>477</v>
      </c>
      <c r="B6" s="141"/>
      <c r="C6" s="134"/>
      <c r="D6" s="134"/>
      <c r="E6" s="134"/>
      <c r="F6" s="134"/>
      <c r="G6" s="134"/>
      <c r="H6" s="134"/>
      <c r="I6" s="134"/>
      <c r="J6" s="135"/>
      <c r="K6" s="135"/>
      <c r="L6" s="134"/>
    </row>
    <row r="7" spans="1:12" ht="15" customHeight="1">
      <c r="A7" s="141"/>
      <c r="B7" s="141"/>
      <c r="C7" s="152" t="s">
        <v>478</v>
      </c>
      <c r="D7" s="152"/>
      <c r="E7" s="75">
        <v>10</v>
      </c>
      <c r="F7" s="134">
        <v>10</v>
      </c>
      <c r="G7" s="134"/>
      <c r="H7" s="75">
        <v>10</v>
      </c>
      <c r="I7" s="75">
        <v>10</v>
      </c>
      <c r="J7" s="153">
        <v>1</v>
      </c>
      <c r="K7" s="153"/>
      <c r="L7" s="75">
        <v>10</v>
      </c>
    </row>
    <row r="8" spans="1:12" ht="14.25" customHeight="1">
      <c r="A8" s="141"/>
      <c r="B8" s="141"/>
      <c r="C8" s="134" t="s">
        <v>479</v>
      </c>
      <c r="D8" s="134"/>
      <c r="E8" s="75">
        <v>10</v>
      </c>
      <c r="F8" s="134">
        <v>10</v>
      </c>
      <c r="G8" s="134"/>
      <c r="H8" s="75">
        <v>10</v>
      </c>
      <c r="I8" s="75" t="s">
        <v>480</v>
      </c>
      <c r="J8" s="134"/>
      <c r="K8" s="134"/>
      <c r="L8" s="75" t="s">
        <v>480</v>
      </c>
    </row>
    <row r="9" spans="1:12" ht="15" customHeight="1">
      <c r="A9" s="141"/>
      <c r="B9" s="141"/>
      <c r="C9" s="134" t="s">
        <v>481</v>
      </c>
      <c r="D9" s="134"/>
      <c r="E9" s="75"/>
      <c r="F9" s="134"/>
      <c r="G9" s="134"/>
      <c r="H9" s="75"/>
      <c r="I9" s="75" t="s">
        <v>480</v>
      </c>
      <c r="J9" s="134"/>
      <c r="K9" s="134"/>
      <c r="L9" s="75" t="s">
        <v>480</v>
      </c>
    </row>
    <row r="10" spans="1:12" ht="15" customHeight="1">
      <c r="A10" s="141"/>
      <c r="B10" s="141"/>
      <c r="C10" s="134" t="s">
        <v>482</v>
      </c>
      <c r="D10" s="134"/>
      <c r="E10" s="75"/>
      <c r="F10" s="134"/>
      <c r="G10" s="134"/>
      <c r="H10" s="75"/>
      <c r="I10" s="75" t="s">
        <v>480</v>
      </c>
      <c r="J10" s="134"/>
      <c r="K10" s="134"/>
      <c r="L10" s="75" t="s">
        <v>480</v>
      </c>
    </row>
    <row r="11" spans="1:12" ht="14.25" customHeight="1">
      <c r="A11" s="141" t="s">
        <v>483</v>
      </c>
      <c r="B11" s="134" t="s">
        <v>484</v>
      </c>
      <c r="C11" s="134"/>
      <c r="D11" s="134"/>
      <c r="E11" s="134"/>
      <c r="F11" s="134"/>
      <c r="G11" s="134"/>
      <c r="H11" s="134" t="s">
        <v>485</v>
      </c>
      <c r="I11" s="134"/>
      <c r="J11" s="134"/>
      <c r="K11" s="134"/>
      <c r="L11" s="134"/>
    </row>
    <row r="12" spans="1:12" ht="42" customHeight="1">
      <c r="A12" s="141"/>
      <c r="B12" s="150" t="s">
        <v>1173</v>
      </c>
      <c r="C12" s="139"/>
      <c r="D12" s="139"/>
      <c r="E12" s="139"/>
      <c r="F12" s="139"/>
      <c r="G12" s="139"/>
      <c r="H12" s="139" t="s">
        <v>486</v>
      </c>
      <c r="I12" s="139"/>
      <c r="J12" s="139"/>
      <c r="K12" s="139"/>
      <c r="L12" s="139"/>
    </row>
    <row r="13" spans="1:12" ht="15" customHeight="1">
      <c r="A13" s="76" t="s">
        <v>487</v>
      </c>
      <c r="B13" s="134" t="s">
        <v>488</v>
      </c>
      <c r="C13" s="134" t="s">
        <v>489</v>
      </c>
      <c r="D13" s="135" t="s">
        <v>490</v>
      </c>
      <c r="E13" s="135"/>
      <c r="F13" s="135"/>
      <c r="G13" s="79" t="s">
        <v>491</v>
      </c>
      <c r="H13" s="146" t="s">
        <v>492</v>
      </c>
      <c r="I13" s="146"/>
      <c r="J13" s="134" t="s">
        <v>474</v>
      </c>
      <c r="K13" s="134" t="s">
        <v>476</v>
      </c>
      <c r="L13" s="151" t="s">
        <v>493</v>
      </c>
    </row>
    <row r="14" spans="1:12" ht="15" customHeight="1">
      <c r="A14" s="76" t="s">
        <v>494</v>
      </c>
      <c r="B14" s="134"/>
      <c r="C14" s="134"/>
      <c r="D14" s="136"/>
      <c r="E14" s="135"/>
      <c r="F14" s="135"/>
      <c r="G14" s="79" t="s">
        <v>495</v>
      </c>
      <c r="H14" s="146" t="s">
        <v>496</v>
      </c>
      <c r="I14" s="146"/>
      <c r="J14" s="134"/>
      <c r="K14" s="134"/>
      <c r="L14" s="151"/>
    </row>
    <row r="15" spans="1:12" ht="14.25" customHeight="1">
      <c r="A15" s="76" t="s">
        <v>497</v>
      </c>
      <c r="B15" s="134"/>
      <c r="C15" s="134"/>
      <c r="D15" s="135"/>
      <c r="E15" s="135"/>
      <c r="F15" s="135"/>
      <c r="G15" s="80"/>
      <c r="H15" s="147"/>
      <c r="I15" s="147"/>
      <c r="J15" s="134"/>
      <c r="K15" s="134"/>
      <c r="L15" s="151"/>
    </row>
    <row r="16" spans="1:12" ht="14.25" customHeight="1">
      <c r="A16" s="76" t="s">
        <v>498</v>
      </c>
      <c r="B16" s="134"/>
      <c r="C16" s="134"/>
      <c r="D16" s="135"/>
      <c r="E16" s="135"/>
      <c r="F16" s="135"/>
      <c r="G16" s="81"/>
      <c r="H16" s="148"/>
      <c r="I16" s="148"/>
      <c r="J16" s="134"/>
      <c r="K16" s="134"/>
      <c r="L16" s="151"/>
    </row>
    <row r="17" spans="1:12" ht="15" customHeight="1">
      <c r="A17" s="143"/>
      <c r="B17" s="139" t="s">
        <v>499</v>
      </c>
      <c r="C17" s="139" t="s">
        <v>500</v>
      </c>
      <c r="D17" s="137" t="s">
        <v>501</v>
      </c>
      <c r="E17" s="137"/>
      <c r="F17" s="137"/>
      <c r="G17" s="137" t="s">
        <v>502</v>
      </c>
      <c r="H17" s="138">
        <v>1.0009999999999999</v>
      </c>
      <c r="I17" s="138"/>
      <c r="J17" s="139">
        <v>15</v>
      </c>
      <c r="K17" s="139">
        <v>15</v>
      </c>
      <c r="L17" s="134"/>
    </row>
    <row r="18" spans="1:12" ht="15" customHeight="1">
      <c r="A18" s="143"/>
      <c r="B18" s="139"/>
      <c r="C18" s="139"/>
      <c r="D18" s="137"/>
      <c r="E18" s="137"/>
      <c r="F18" s="137"/>
      <c r="G18" s="137"/>
      <c r="H18" s="138"/>
      <c r="I18" s="138"/>
      <c r="J18" s="139"/>
      <c r="K18" s="139"/>
      <c r="L18" s="134"/>
    </row>
    <row r="19" spans="1:12" ht="29.1" customHeight="1">
      <c r="A19" s="76"/>
      <c r="B19" s="139"/>
      <c r="C19" s="78"/>
      <c r="D19" s="137" t="s">
        <v>503</v>
      </c>
      <c r="E19" s="137"/>
      <c r="F19" s="137"/>
      <c r="G19" s="83" t="s">
        <v>504</v>
      </c>
      <c r="H19" s="149" t="s">
        <v>505</v>
      </c>
      <c r="I19" s="149"/>
      <c r="J19" s="78">
        <v>10</v>
      </c>
      <c r="K19" s="78">
        <v>10</v>
      </c>
      <c r="L19" s="75"/>
    </row>
    <row r="20" spans="1:12" ht="14.25" customHeight="1">
      <c r="A20" s="143"/>
      <c r="B20" s="139"/>
      <c r="C20" s="144" t="s">
        <v>506</v>
      </c>
      <c r="D20" s="137" t="s">
        <v>507</v>
      </c>
      <c r="E20" s="137"/>
      <c r="F20" s="137"/>
      <c r="G20" s="139" t="s">
        <v>508</v>
      </c>
      <c r="H20" s="139" t="s">
        <v>151</v>
      </c>
      <c r="I20" s="139"/>
      <c r="J20" s="139">
        <v>5</v>
      </c>
      <c r="K20" s="139">
        <v>5</v>
      </c>
      <c r="L20" s="134"/>
    </row>
    <row r="21" spans="1:12" ht="14.25" customHeight="1">
      <c r="A21" s="143"/>
      <c r="B21" s="139"/>
      <c r="C21" s="144"/>
      <c r="D21" s="137"/>
      <c r="E21" s="137"/>
      <c r="F21" s="137"/>
      <c r="G21" s="139"/>
      <c r="H21" s="139"/>
      <c r="I21" s="139"/>
      <c r="J21" s="139"/>
      <c r="K21" s="139"/>
      <c r="L21" s="134"/>
    </row>
    <row r="22" spans="1:12" ht="14.25" customHeight="1">
      <c r="A22" s="76"/>
      <c r="B22" s="139"/>
      <c r="C22" s="78"/>
      <c r="D22" s="137" t="s">
        <v>509</v>
      </c>
      <c r="E22" s="137"/>
      <c r="F22" s="137"/>
      <c r="G22" s="78" t="s">
        <v>508</v>
      </c>
      <c r="H22" s="139" t="s">
        <v>151</v>
      </c>
      <c r="I22" s="139"/>
      <c r="J22" s="78">
        <v>5</v>
      </c>
      <c r="K22" s="78">
        <v>5</v>
      </c>
      <c r="L22" s="75"/>
    </row>
    <row r="23" spans="1:12" ht="14.25" customHeight="1">
      <c r="A23" s="143"/>
      <c r="B23" s="139"/>
      <c r="C23" s="144" t="s">
        <v>510</v>
      </c>
      <c r="D23" s="137" t="s">
        <v>507</v>
      </c>
      <c r="E23" s="137"/>
      <c r="F23" s="137"/>
      <c r="G23" s="139" t="s">
        <v>511</v>
      </c>
      <c r="H23" s="139" t="s">
        <v>512</v>
      </c>
      <c r="I23" s="139"/>
      <c r="J23" s="139">
        <v>5</v>
      </c>
      <c r="K23" s="139">
        <v>5</v>
      </c>
      <c r="L23" s="134"/>
    </row>
    <row r="24" spans="1:12" ht="14.25" customHeight="1">
      <c r="A24" s="143"/>
      <c r="B24" s="139"/>
      <c r="C24" s="144"/>
      <c r="D24" s="137"/>
      <c r="E24" s="137"/>
      <c r="F24" s="137"/>
      <c r="G24" s="139"/>
      <c r="H24" s="139"/>
      <c r="I24" s="139"/>
      <c r="J24" s="139"/>
      <c r="K24" s="139"/>
      <c r="L24" s="134"/>
    </row>
    <row r="25" spans="1:12" ht="14.25" customHeight="1">
      <c r="A25" s="76"/>
      <c r="B25" s="139"/>
      <c r="C25" s="78"/>
      <c r="D25" s="137" t="s">
        <v>513</v>
      </c>
      <c r="E25" s="137"/>
      <c r="F25" s="137"/>
      <c r="G25" s="78" t="s">
        <v>511</v>
      </c>
      <c r="H25" s="139" t="s">
        <v>512</v>
      </c>
      <c r="I25" s="139"/>
      <c r="J25" s="78">
        <v>5</v>
      </c>
      <c r="K25" s="78">
        <v>5</v>
      </c>
      <c r="L25" s="75"/>
    </row>
    <row r="26" spans="1:12" ht="21" customHeight="1">
      <c r="A26" s="76"/>
      <c r="B26" s="139"/>
      <c r="C26" s="78" t="s">
        <v>514</v>
      </c>
      <c r="D26" s="137" t="s">
        <v>515</v>
      </c>
      <c r="E26" s="137"/>
      <c r="F26" s="137"/>
      <c r="G26" s="78" t="s">
        <v>516</v>
      </c>
      <c r="H26" s="139" t="s">
        <v>353</v>
      </c>
      <c r="I26" s="139"/>
      <c r="J26" s="78">
        <v>5</v>
      </c>
      <c r="K26" s="78">
        <v>5</v>
      </c>
      <c r="L26" s="75"/>
    </row>
    <row r="27" spans="1:12" ht="14.25" customHeight="1">
      <c r="A27" s="143"/>
      <c r="B27" s="134" t="s">
        <v>517</v>
      </c>
      <c r="C27" s="86" t="s">
        <v>518</v>
      </c>
      <c r="D27" s="137" t="s">
        <v>519</v>
      </c>
      <c r="E27" s="137"/>
      <c r="F27" s="137"/>
      <c r="G27" s="137" t="s">
        <v>520</v>
      </c>
      <c r="H27" s="139" t="s">
        <v>521</v>
      </c>
      <c r="I27" s="139"/>
      <c r="J27" s="139">
        <v>5</v>
      </c>
      <c r="K27" s="139">
        <v>5</v>
      </c>
      <c r="L27" s="134"/>
    </row>
    <row r="28" spans="1:12" ht="14.25" customHeight="1">
      <c r="A28" s="143"/>
      <c r="B28" s="134"/>
      <c r="C28" s="78" t="s">
        <v>522</v>
      </c>
      <c r="D28" s="137"/>
      <c r="E28" s="137"/>
      <c r="F28" s="137"/>
      <c r="G28" s="137"/>
      <c r="H28" s="139"/>
      <c r="I28" s="139"/>
      <c r="J28" s="139"/>
      <c r="K28" s="139"/>
      <c r="L28" s="134"/>
    </row>
    <row r="29" spans="1:12" ht="14.25" customHeight="1">
      <c r="A29" s="143"/>
      <c r="B29" s="134"/>
      <c r="C29" s="139" t="s">
        <v>523</v>
      </c>
      <c r="D29" s="137" t="s">
        <v>507</v>
      </c>
      <c r="E29" s="137"/>
      <c r="F29" s="137"/>
      <c r="G29" s="145" t="s">
        <v>524</v>
      </c>
      <c r="H29" s="139" t="s">
        <v>521</v>
      </c>
      <c r="I29" s="139"/>
      <c r="J29" s="139">
        <v>5</v>
      </c>
      <c r="K29" s="139">
        <v>5</v>
      </c>
      <c r="L29" s="134"/>
    </row>
    <row r="30" spans="1:12" ht="14.25" customHeight="1">
      <c r="A30" s="143"/>
      <c r="B30" s="134"/>
      <c r="C30" s="139"/>
      <c r="D30" s="137"/>
      <c r="E30" s="137"/>
      <c r="F30" s="137"/>
      <c r="G30" s="145"/>
      <c r="H30" s="139"/>
      <c r="I30" s="139"/>
      <c r="J30" s="139"/>
      <c r="K30" s="139"/>
      <c r="L30" s="134"/>
    </row>
    <row r="31" spans="1:12" ht="27" customHeight="1">
      <c r="A31" s="76"/>
      <c r="B31" s="134"/>
      <c r="C31" s="139"/>
      <c r="D31" s="137" t="s">
        <v>513</v>
      </c>
      <c r="E31" s="137"/>
      <c r="F31" s="137"/>
      <c r="G31" s="78" t="s">
        <v>525</v>
      </c>
      <c r="H31" s="139" t="s">
        <v>521</v>
      </c>
      <c r="I31" s="139"/>
      <c r="J31" s="78">
        <v>5</v>
      </c>
      <c r="K31" s="78">
        <v>5</v>
      </c>
      <c r="L31" s="75"/>
    </row>
    <row r="32" spans="1:12" ht="14.25" customHeight="1">
      <c r="A32" s="143"/>
      <c r="B32" s="134"/>
      <c r="C32" s="86" t="s">
        <v>526</v>
      </c>
      <c r="D32" s="137" t="s">
        <v>515</v>
      </c>
      <c r="E32" s="137"/>
      <c r="F32" s="137"/>
      <c r="G32" s="139" t="s">
        <v>527</v>
      </c>
      <c r="H32" s="139" t="s">
        <v>521</v>
      </c>
      <c r="I32" s="139"/>
      <c r="J32" s="139">
        <v>5</v>
      </c>
      <c r="K32" s="139">
        <v>5</v>
      </c>
      <c r="L32" s="134"/>
    </row>
    <row r="33" spans="1:12" ht="14.25" customHeight="1">
      <c r="A33" s="143"/>
      <c r="B33" s="134"/>
      <c r="C33" s="78" t="s">
        <v>522</v>
      </c>
      <c r="D33" s="137"/>
      <c r="E33" s="137"/>
      <c r="F33" s="137"/>
      <c r="G33" s="139"/>
      <c r="H33" s="139"/>
      <c r="I33" s="139"/>
      <c r="J33" s="139"/>
      <c r="K33" s="139"/>
      <c r="L33" s="134"/>
    </row>
    <row r="34" spans="1:12" ht="35.1" customHeight="1">
      <c r="A34" s="76"/>
      <c r="B34" s="134"/>
      <c r="C34" s="78" t="s">
        <v>528</v>
      </c>
      <c r="D34" s="137" t="s">
        <v>507</v>
      </c>
      <c r="E34" s="137"/>
      <c r="F34" s="137"/>
      <c r="G34" s="78" t="s">
        <v>529</v>
      </c>
      <c r="H34" s="139" t="s">
        <v>521</v>
      </c>
      <c r="I34" s="139"/>
      <c r="J34" s="78">
        <v>5</v>
      </c>
      <c r="K34" s="78">
        <v>5</v>
      </c>
      <c r="L34" s="75"/>
    </row>
    <row r="35" spans="1:12" ht="38.1" customHeight="1">
      <c r="A35" s="76"/>
      <c r="B35" s="134"/>
      <c r="C35" s="78"/>
      <c r="D35" s="137" t="s">
        <v>513</v>
      </c>
      <c r="E35" s="137"/>
      <c r="F35" s="137"/>
      <c r="G35" s="78" t="s">
        <v>530</v>
      </c>
      <c r="H35" s="139" t="s">
        <v>521</v>
      </c>
      <c r="I35" s="139"/>
      <c r="J35" s="78">
        <v>5</v>
      </c>
      <c r="K35" s="78">
        <v>5</v>
      </c>
      <c r="L35" s="75"/>
    </row>
    <row r="36" spans="1:12" ht="14.25" customHeight="1">
      <c r="A36" s="143"/>
      <c r="B36" s="79" t="s">
        <v>531</v>
      </c>
      <c r="C36" s="144" t="s">
        <v>532</v>
      </c>
      <c r="D36" s="137" t="s">
        <v>533</v>
      </c>
      <c r="E36" s="137"/>
      <c r="F36" s="137"/>
      <c r="G36" s="139" t="s">
        <v>534</v>
      </c>
      <c r="H36" s="139" t="s">
        <v>158</v>
      </c>
      <c r="I36" s="139"/>
      <c r="J36" s="139">
        <v>5</v>
      </c>
      <c r="K36" s="139">
        <v>5</v>
      </c>
      <c r="L36" s="134"/>
    </row>
    <row r="37" spans="1:12" ht="14.25" customHeight="1">
      <c r="A37" s="143"/>
      <c r="B37" s="79" t="s">
        <v>522</v>
      </c>
      <c r="C37" s="144"/>
      <c r="D37" s="137"/>
      <c r="E37" s="137"/>
      <c r="F37" s="137"/>
      <c r="G37" s="139"/>
      <c r="H37" s="139"/>
      <c r="I37" s="139"/>
      <c r="J37" s="139"/>
      <c r="K37" s="139"/>
      <c r="L37" s="134"/>
    </row>
    <row r="38" spans="1:12" ht="14.25" customHeight="1">
      <c r="A38" s="143"/>
      <c r="B38" s="79" t="s">
        <v>535</v>
      </c>
      <c r="C38" s="144"/>
      <c r="D38" s="137"/>
      <c r="E38" s="137"/>
      <c r="F38" s="137"/>
      <c r="G38" s="139"/>
      <c r="H38" s="139"/>
      <c r="I38" s="139"/>
      <c r="J38" s="139"/>
      <c r="K38" s="139"/>
      <c r="L38" s="134"/>
    </row>
    <row r="39" spans="1:12" ht="26.1" customHeight="1">
      <c r="A39" s="99"/>
      <c r="B39" s="100"/>
      <c r="C39" s="98"/>
      <c r="D39" s="137" t="s">
        <v>536</v>
      </c>
      <c r="E39" s="137"/>
      <c r="F39" s="137"/>
      <c r="G39" s="83" t="s">
        <v>537</v>
      </c>
      <c r="H39" s="137" t="s">
        <v>538</v>
      </c>
      <c r="I39" s="137"/>
      <c r="J39" s="78">
        <v>5</v>
      </c>
      <c r="K39" s="78">
        <v>5</v>
      </c>
      <c r="L39" s="92"/>
    </row>
    <row r="40" spans="1:12" ht="14.25" customHeight="1">
      <c r="A40" s="140" t="s">
        <v>539</v>
      </c>
      <c r="B40" s="140"/>
      <c r="C40" s="140"/>
      <c r="D40" s="140"/>
      <c r="E40" s="140"/>
      <c r="F40" s="140"/>
      <c r="G40" s="140"/>
      <c r="H40" s="140"/>
      <c r="I40" s="140"/>
      <c r="J40" s="74">
        <v>100</v>
      </c>
      <c r="K40" s="74">
        <v>100</v>
      </c>
      <c r="L40" s="75"/>
    </row>
    <row r="41" spans="1:12" ht="14.25" customHeight="1">
      <c r="A41" s="141" t="s">
        <v>540</v>
      </c>
      <c r="B41" s="141"/>
      <c r="C41" s="141"/>
      <c r="D41" s="141"/>
      <c r="E41" s="141"/>
      <c r="F41" s="141"/>
      <c r="G41" s="141"/>
      <c r="H41" s="141"/>
      <c r="I41" s="141"/>
      <c r="J41" s="142" t="s">
        <v>541</v>
      </c>
      <c r="K41" s="142"/>
      <c r="L41" s="142"/>
    </row>
  </sheetData>
  <mergeCells count="122">
    <mergeCell ref="A1:L1"/>
    <mergeCell ref="A2:L2"/>
    <mergeCell ref="A3:B3"/>
    <mergeCell ref="C3:L3"/>
    <mergeCell ref="A4:B4"/>
    <mergeCell ref="C4:G4"/>
    <mergeCell ref="I4:L4"/>
    <mergeCell ref="A5:B5"/>
    <mergeCell ref="A6:B6"/>
    <mergeCell ref="E5:E6"/>
    <mergeCell ref="H5:H6"/>
    <mergeCell ref="I5:I6"/>
    <mergeCell ref="L5:L6"/>
    <mergeCell ref="A7:B7"/>
    <mergeCell ref="C7:D7"/>
    <mergeCell ref="F7:G7"/>
    <mergeCell ref="J7:K7"/>
    <mergeCell ref="A8:B8"/>
    <mergeCell ref="C8:D8"/>
    <mergeCell ref="F8:G8"/>
    <mergeCell ref="J8:K8"/>
    <mergeCell ref="A9:B9"/>
    <mergeCell ref="C9:D9"/>
    <mergeCell ref="F9:G9"/>
    <mergeCell ref="J9:K9"/>
    <mergeCell ref="A10:B10"/>
    <mergeCell ref="C10:D10"/>
    <mergeCell ref="F10:G10"/>
    <mergeCell ref="J10:K10"/>
    <mergeCell ref="B11:G11"/>
    <mergeCell ref="H11:L11"/>
    <mergeCell ref="B12:G12"/>
    <mergeCell ref="H12:L12"/>
    <mergeCell ref="H13:I13"/>
    <mergeCell ref="J13:J16"/>
    <mergeCell ref="L13:L16"/>
    <mergeCell ref="H14:I14"/>
    <mergeCell ref="H15:I15"/>
    <mergeCell ref="H16:I16"/>
    <mergeCell ref="D19:F19"/>
    <mergeCell ref="H19:I19"/>
    <mergeCell ref="D22:F22"/>
    <mergeCell ref="H22:I22"/>
    <mergeCell ref="D25:F25"/>
    <mergeCell ref="H25:I25"/>
    <mergeCell ref="D26:F26"/>
    <mergeCell ref="H26:I26"/>
    <mergeCell ref="D31:F31"/>
    <mergeCell ref="H31:I31"/>
    <mergeCell ref="D34:F34"/>
    <mergeCell ref="H34:I34"/>
    <mergeCell ref="D35:F35"/>
    <mergeCell ref="H35:I35"/>
    <mergeCell ref="D39:F39"/>
    <mergeCell ref="H39:I39"/>
    <mergeCell ref="G29:G30"/>
    <mergeCell ref="G32:G33"/>
    <mergeCell ref="G36:G38"/>
    <mergeCell ref="H36:I38"/>
    <mergeCell ref="A40:I40"/>
    <mergeCell ref="A41:I41"/>
    <mergeCell ref="J41:L41"/>
    <mergeCell ref="A11:A12"/>
    <mergeCell ref="A17:A18"/>
    <mergeCell ref="A20:A21"/>
    <mergeCell ref="A23:A24"/>
    <mergeCell ref="A27:A28"/>
    <mergeCell ref="A29:A30"/>
    <mergeCell ref="A32:A33"/>
    <mergeCell ref="A36:A38"/>
    <mergeCell ref="B13:B16"/>
    <mergeCell ref="B17:B26"/>
    <mergeCell ref="B27:B35"/>
    <mergeCell ref="C13:C16"/>
    <mergeCell ref="C17:C18"/>
    <mergeCell ref="C20:C21"/>
    <mergeCell ref="C23:C24"/>
    <mergeCell ref="C29:C31"/>
    <mergeCell ref="C36:C38"/>
    <mergeCell ref="G17:G18"/>
    <mergeCell ref="G20:G21"/>
    <mergeCell ref="G23:G24"/>
    <mergeCell ref="G27:G28"/>
    <mergeCell ref="J17:J18"/>
    <mergeCell ref="J20:J21"/>
    <mergeCell ref="J23:J24"/>
    <mergeCell ref="J27:J28"/>
    <mergeCell ref="J29:J30"/>
    <mergeCell ref="J32:J33"/>
    <mergeCell ref="J36:J38"/>
    <mergeCell ref="K13:K16"/>
    <mergeCell ref="K17:K18"/>
    <mergeCell ref="K20:K21"/>
    <mergeCell ref="K23:K24"/>
    <mergeCell ref="K27:K28"/>
    <mergeCell ref="K29:K30"/>
    <mergeCell ref="K32:K33"/>
    <mergeCell ref="K36:K38"/>
    <mergeCell ref="L17:L18"/>
    <mergeCell ref="L20:L21"/>
    <mergeCell ref="L23:L24"/>
    <mergeCell ref="L27:L28"/>
    <mergeCell ref="L29:L30"/>
    <mergeCell ref="L32:L33"/>
    <mergeCell ref="L36:L38"/>
    <mergeCell ref="C5:D6"/>
    <mergeCell ref="F5:G6"/>
    <mergeCell ref="J5:K6"/>
    <mergeCell ref="D13:F16"/>
    <mergeCell ref="D17:F18"/>
    <mergeCell ref="H17:I18"/>
    <mergeCell ref="D20:F21"/>
    <mergeCell ref="H20:I21"/>
    <mergeCell ref="D23:F24"/>
    <mergeCell ref="H23:I24"/>
    <mergeCell ref="D27:F28"/>
    <mergeCell ref="H27:I28"/>
    <mergeCell ref="D29:F30"/>
    <mergeCell ref="H29:I30"/>
    <mergeCell ref="D32:F33"/>
    <mergeCell ref="H32:I33"/>
    <mergeCell ref="D36:F38"/>
  </mergeCells>
  <phoneticPr fontId="37" type="noConversion"/>
  <pageMargins left="0.75" right="0.75" top="1" bottom="1" header="0.5" footer="0.5"/>
  <pageSetup paperSize="9" scale="70" orientation="landscape"/>
</worksheet>
</file>

<file path=xl/worksheets/sheet25.xml><?xml version="1.0" encoding="utf-8"?>
<worksheet xmlns="http://schemas.openxmlformats.org/spreadsheetml/2006/main" xmlns:r="http://schemas.openxmlformats.org/officeDocument/2006/relationships">
  <dimension ref="A1:L41"/>
  <sheetViews>
    <sheetView workbookViewId="0">
      <selection activeCell="N21" sqref="N21"/>
    </sheetView>
  </sheetViews>
  <sheetFormatPr defaultColWidth="10" defaultRowHeight="13.5" customHeight="1"/>
  <cols>
    <col min="1" max="1" width="12.625" style="73" customWidth="1"/>
    <col min="2" max="6" width="10" style="73"/>
    <col min="7" max="7" width="20.875" style="73" customWidth="1"/>
    <col min="8" max="16384" width="10" style="73"/>
  </cols>
  <sheetData>
    <row r="1" spans="1:12" ht="20.25" customHeight="1">
      <c r="A1" s="154" t="s">
        <v>462</v>
      </c>
      <c r="B1" s="154"/>
      <c r="C1" s="154"/>
      <c r="D1" s="154"/>
      <c r="E1" s="154"/>
      <c r="F1" s="154"/>
      <c r="G1" s="154"/>
      <c r="H1" s="154"/>
      <c r="I1" s="154"/>
      <c r="J1" s="154"/>
      <c r="K1" s="154"/>
      <c r="L1" s="154"/>
    </row>
    <row r="2" spans="1:12" ht="15" customHeight="1">
      <c r="A2" s="155" t="s">
        <v>463</v>
      </c>
      <c r="B2" s="155"/>
      <c r="C2" s="155"/>
      <c r="D2" s="155"/>
      <c r="E2" s="155"/>
      <c r="F2" s="155"/>
      <c r="G2" s="155"/>
      <c r="H2" s="155"/>
      <c r="I2" s="155"/>
      <c r="J2" s="155"/>
      <c r="K2" s="155"/>
      <c r="L2" s="155"/>
    </row>
    <row r="3" spans="1:12" ht="15" customHeight="1">
      <c r="A3" s="140" t="s">
        <v>464</v>
      </c>
      <c r="B3" s="140"/>
      <c r="C3" s="135" t="s">
        <v>542</v>
      </c>
      <c r="D3" s="135"/>
      <c r="E3" s="135"/>
      <c r="F3" s="135"/>
      <c r="G3" s="135"/>
      <c r="H3" s="135"/>
      <c r="I3" s="135"/>
      <c r="J3" s="135"/>
      <c r="K3" s="135"/>
      <c r="L3" s="135"/>
    </row>
    <row r="4" spans="1:12" ht="15" customHeight="1">
      <c r="A4" s="141" t="s">
        <v>466</v>
      </c>
      <c r="B4" s="141"/>
      <c r="C4" s="134" t="s">
        <v>467</v>
      </c>
      <c r="D4" s="134"/>
      <c r="E4" s="134"/>
      <c r="F4" s="134"/>
      <c r="G4" s="134"/>
      <c r="H4" s="75" t="s">
        <v>468</v>
      </c>
      <c r="I4" s="156" t="s">
        <v>469</v>
      </c>
      <c r="J4" s="156"/>
      <c r="K4" s="156"/>
      <c r="L4" s="156"/>
    </row>
    <row r="5" spans="1:12" ht="15" customHeight="1">
      <c r="A5" s="143" t="s">
        <v>470</v>
      </c>
      <c r="B5" s="143"/>
      <c r="C5" s="134"/>
      <c r="D5" s="134"/>
      <c r="E5" s="134" t="s">
        <v>471</v>
      </c>
      <c r="F5" s="134" t="s">
        <v>472</v>
      </c>
      <c r="G5" s="134"/>
      <c r="H5" s="134" t="s">
        <v>473</v>
      </c>
      <c r="I5" s="134" t="s">
        <v>474</v>
      </c>
      <c r="J5" s="135" t="s">
        <v>475</v>
      </c>
      <c r="K5" s="135"/>
      <c r="L5" s="134" t="s">
        <v>476</v>
      </c>
    </row>
    <row r="6" spans="1:12" ht="15" customHeight="1">
      <c r="A6" s="141" t="s">
        <v>477</v>
      </c>
      <c r="B6" s="141"/>
      <c r="C6" s="134"/>
      <c r="D6" s="134"/>
      <c r="E6" s="134"/>
      <c r="F6" s="134"/>
      <c r="G6" s="134"/>
      <c r="H6" s="134"/>
      <c r="I6" s="134"/>
      <c r="J6" s="135"/>
      <c r="K6" s="135"/>
      <c r="L6" s="134"/>
    </row>
    <row r="7" spans="1:12" ht="15" customHeight="1">
      <c r="A7" s="141"/>
      <c r="B7" s="141"/>
      <c r="C7" s="152" t="s">
        <v>478</v>
      </c>
      <c r="D7" s="152"/>
      <c r="E7" s="75">
        <v>5</v>
      </c>
      <c r="F7" s="134">
        <v>5</v>
      </c>
      <c r="G7" s="134"/>
      <c r="H7" s="75">
        <v>5</v>
      </c>
      <c r="I7" s="75">
        <v>10</v>
      </c>
      <c r="J7" s="153">
        <v>1</v>
      </c>
      <c r="K7" s="153"/>
      <c r="L7" s="75">
        <v>10</v>
      </c>
    </row>
    <row r="8" spans="1:12" ht="15" customHeight="1">
      <c r="A8" s="141"/>
      <c r="B8" s="141"/>
      <c r="C8" s="134" t="s">
        <v>479</v>
      </c>
      <c r="D8" s="134"/>
      <c r="E8" s="75">
        <v>5</v>
      </c>
      <c r="F8" s="134">
        <v>5</v>
      </c>
      <c r="G8" s="134"/>
      <c r="H8" s="75">
        <v>5</v>
      </c>
      <c r="I8" s="75" t="s">
        <v>480</v>
      </c>
      <c r="J8" s="134"/>
      <c r="K8" s="134"/>
      <c r="L8" s="75" t="s">
        <v>480</v>
      </c>
    </row>
    <row r="9" spans="1:12" ht="15" customHeight="1">
      <c r="A9" s="141"/>
      <c r="B9" s="141"/>
      <c r="C9" s="134" t="s">
        <v>481</v>
      </c>
      <c r="D9" s="134"/>
      <c r="E9" s="75"/>
      <c r="F9" s="134"/>
      <c r="G9" s="134"/>
      <c r="H9" s="75"/>
      <c r="I9" s="75" t="s">
        <v>480</v>
      </c>
      <c r="J9" s="134"/>
      <c r="K9" s="134"/>
      <c r="L9" s="75" t="s">
        <v>480</v>
      </c>
    </row>
    <row r="10" spans="1:12" ht="15" customHeight="1">
      <c r="A10" s="141"/>
      <c r="B10" s="141"/>
      <c r="C10" s="134" t="s">
        <v>482</v>
      </c>
      <c r="D10" s="134"/>
      <c r="E10" s="75"/>
      <c r="F10" s="134"/>
      <c r="G10" s="134"/>
      <c r="H10" s="75"/>
      <c r="I10" s="75" t="s">
        <v>480</v>
      </c>
      <c r="J10" s="134"/>
      <c r="K10" s="134"/>
      <c r="L10" s="75" t="s">
        <v>480</v>
      </c>
    </row>
    <row r="11" spans="1:12" ht="15" customHeight="1">
      <c r="A11" s="159" t="s">
        <v>483</v>
      </c>
      <c r="B11" s="139" t="s">
        <v>484</v>
      </c>
      <c r="C11" s="139"/>
      <c r="D11" s="139"/>
      <c r="E11" s="139"/>
      <c r="F11" s="139"/>
      <c r="G11" s="139"/>
      <c r="H11" s="139" t="s">
        <v>485</v>
      </c>
      <c r="I11" s="139"/>
      <c r="J11" s="139"/>
      <c r="K11" s="139"/>
      <c r="L11" s="139"/>
    </row>
    <row r="12" spans="1:12" ht="35.1" customHeight="1">
      <c r="A12" s="159"/>
      <c r="B12" s="150" t="s">
        <v>1173</v>
      </c>
      <c r="C12" s="139"/>
      <c r="D12" s="139"/>
      <c r="E12" s="139"/>
      <c r="F12" s="139"/>
      <c r="G12" s="139"/>
      <c r="H12" s="139" t="s">
        <v>486</v>
      </c>
      <c r="I12" s="139"/>
      <c r="J12" s="139"/>
      <c r="K12" s="139"/>
      <c r="L12" s="139"/>
    </row>
    <row r="13" spans="1:12" ht="15" customHeight="1">
      <c r="A13" s="85" t="s">
        <v>487</v>
      </c>
      <c r="B13" s="139" t="s">
        <v>488</v>
      </c>
      <c r="C13" s="139" t="s">
        <v>489</v>
      </c>
      <c r="D13" s="151" t="s">
        <v>490</v>
      </c>
      <c r="E13" s="151"/>
      <c r="F13" s="151"/>
      <c r="G13" s="86" t="s">
        <v>491</v>
      </c>
      <c r="H13" s="144" t="s">
        <v>492</v>
      </c>
      <c r="I13" s="144"/>
      <c r="J13" s="139" t="s">
        <v>474</v>
      </c>
      <c r="K13" s="139" t="s">
        <v>476</v>
      </c>
      <c r="L13" s="151" t="s">
        <v>493</v>
      </c>
    </row>
    <row r="14" spans="1:12" ht="15" customHeight="1">
      <c r="A14" s="85" t="s">
        <v>494</v>
      </c>
      <c r="B14" s="139"/>
      <c r="C14" s="139"/>
      <c r="D14" s="157"/>
      <c r="E14" s="151"/>
      <c r="F14" s="151"/>
      <c r="G14" s="86" t="s">
        <v>495</v>
      </c>
      <c r="H14" s="144" t="s">
        <v>496</v>
      </c>
      <c r="I14" s="144"/>
      <c r="J14" s="139"/>
      <c r="K14" s="139"/>
      <c r="L14" s="151"/>
    </row>
    <row r="15" spans="1:12" ht="15" customHeight="1">
      <c r="A15" s="85" t="s">
        <v>497</v>
      </c>
      <c r="B15" s="139"/>
      <c r="C15" s="139"/>
      <c r="D15" s="151"/>
      <c r="E15" s="151"/>
      <c r="F15" s="151"/>
      <c r="G15" s="94"/>
      <c r="H15" s="163"/>
      <c r="I15" s="163"/>
      <c r="J15" s="139"/>
      <c r="K15" s="139"/>
      <c r="L15" s="151"/>
    </row>
    <row r="16" spans="1:12" ht="15" customHeight="1">
      <c r="A16" s="85" t="s">
        <v>498</v>
      </c>
      <c r="B16" s="139"/>
      <c r="C16" s="139"/>
      <c r="D16" s="151"/>
      <c r="E16" s="151"/>
      <c r="F16" s="151"/>
      <c r="G16" s="95"/>
      <c r="H16" s="164"/>
      <c r="I16" s="164"/>
      <c r="J16" s="139"/>
      <c r="K16" s="139"/>
      <c r="L16" s="151"/>
    </row>
    <row r="17" spans="1:12" ht="20.25" customHeight="1">
      <c r="A17" s="161"/>
      <c r="B17" s="162" t="s">
        <v>543</v>
      </c>
      <c r="C17" s="139" t="s">
        <v>500</v>
      </c>
      <c r="D17" s="137" t="s">
        <v>533</v>
      </c>
      <c r="E17" s="137"/>
      <c r="F17" s="137"/>
      <c r="G17" s="145" t="s">
        <v>544</v>
      </c>
      <c r="H17" s="138">
        <v>1.0009999999999999</v>
      </c>
      <c r="I17" s="138"/>
      <c r="J17" s="139">
        <v>15</v>
      </c>
      <c r="K17" s="139">
        <v>15</v>
      </c>
      <c r="L17" s="139"/>
    </row>
    <row r="18" spans="1:12" ht="14.25" customHeight="1">
      <c r="A18" s="161"/>
      <c r="B18" s="162"/>
      <c r="C18" s="139"/>
      <c r="D18" s="137"/>
      <c r="E18" s="137"/>
      <c r="F18" s="137"/>
      <c r="G18" s="145"/>
      <c r="H18" s="138"/>
      <c r="I18" s="138"/>
      <c r="J18" s="139"/>
      <c r="K18" s="139"/>
      <c r="L18" s="139"/>
    </row>
    <row r="19" spans="1:12" ht="39" customHeight="1">
      <c r="A19" s="85"/>
      <c r="B19" s="162"/>
      <c r="C19" s="139"/>
      <c r="D19" s="137" t="s">
        <v>513</v>
      </c>
      <c r="E19" s="137"/>
      <c r="F19" s="137"/>
      <c r="G19" s="78" t="s">
        <v>545</v>
      </c>
      <c r="H19" s="149" t="s">
        <v>505</v>
      </c>
      <c r="I19" s="149"/>
      <c r="J19" s="78">
        <v>10</v>
      </c>
      <c r="K19" s="78">
        <v>10</v>
      </c>
      <c r="L19" s="78"/>
    </row>
    <row r="20" spans="1:12" ht="15" customHeight="1">
      <c r="A20" s="161"/>
      <c r="B20" s="162"/>
      <c r="C20" s="144" t="s">
        <v>506</v>
      </c>
      <c r="D20" s="137" t="s">
        <v>507</v>
      </c>
      <c r="E20" s="137"/>
      <c r="F20" s="137"/>
      <c r="G20" s="139" t="s">
        <v>508</v>
      </c>
      <c r="H20" s="139" t="s">
        <v>151</v>
      </c>
      <c r="I20" s="139"/>
      <c r="J20" s="139">
        <v>5</v>
      </c>
      <c r="K20" s="139">
        <v>5</v>
      </c>
      <c r="L20" s="139"/>
    </row>
    <row r="21" spans="1:12" ht="14.25" customHeight="1">
      <c r="A21" s="161"/>
      <c r="B21" s="162"/>
      <c r="C21" s="144"/>
      <c r="D21" s="137"/>
      <c r="E21" s="137"/>
      <c r="F21" s="137"/>
      <c r="G21" s="139"/>
      <c r="H21" s="139"/>
      <c r="I21" s="139"/>
      <c r="J21" s="139"/>
      <c r="K21" s="139"/>
      <c r="L21" s="139"/>
    </row>
    <row r="22" spans="1:12" ht="15" customHeight="1">
      <c r="A22" s="85"/>
      <c r="B22" s="162"/>
      <c r="C22" s="78"/>
      <c r="D22" s="137" t="s">
        <v>509</v>
      </c>
      <c r="E22" s="137"/>
      <c r="F22" s="137"/>
      <c r="G22" s="78" t="s">
        <v>508</v>
      </c>
      <c r="H22" s="139" t="s">
        <v>151</v>
      </c>
      <c r="I22" s="139"/>
      <c r="J22" s="78">
        <v>5</v>
      </c>
      <c r="K22" s="78">
        <v>5</v>
      </c>
      <c r="L22" s="78"/>
    </row>
    <row r="23" spans="1:12" ht="15" customHeight="1">
      <c r="A23" s="161"/>
      <c r="B23" s="162"/>
      <c r="C23" s="144" t="s">
        <v>510</v>
      </c>
      <c r="D23" s="137" t="s">
        <v>507</v>
      </c>
      <c r="E23" s="137"/>
      <c r="F23" s="137"/>
      <c r="G23" s="139" t="s">
        <v>511</v>
      </c>
      <c r="H23" s="139" t="s">
        <v>512</v>
      </c>
      <c r="I23" s="139"/>
      <c r="J23" s="139">
        <v>5</v>
      </c>
      <c r="K23" s="139">
        <v>5</v>
      </c>
      <c r="L23" s="139"/>
    </row>
    <row r="24" spans="1:12" ht="14.25" customHeight="1">
      <c r="A24" s="161"/>
      <c r="B24" s="162"/>
      <c r="C24" s="144"/>
      <c r="D24" s="137"/>
      <c r="E24" s="137"/>
      <c r="F24" s="137"/>
      <c r="G24" s="139"/>
      <c r="H24" s="139"/>
      <c r="I24" s="139"/>
      <c r="J24" s="139"/>
      <c r="K24" s="139"/>
      <c r="L24" s="139"/>
    </row>
    <row r="25" spans="1:12" ht="15" customHeight="1">
      <c r="A25" s="85"/>
      <c r="B25" s="162"/>
      <c r="C25" s="78"/>
      <c r="D25" s="137" t="s">
        <v>513</v>
      </c>
      <c r="E25" s="137"/>
      <c r="F25" s="137"/>
      <c r="G25" s="78" t="s">
        <v>511</v>
      </c>
      <c r="H25" s="139" t="s">
        <v>512</v>
      </c>
      <c r="I25" s="139"/>
      <c r="J25" s="78">
        <v>5</v>
      </c>
      <c r="K25" s="78">
        <v>5</v>
      </c>
      <c r="L25" s="78"/>
    </row>
    <row r="26" spans="1:12" ht="15" customHeight="1">
      <c r="A26" s="85"/>
      <c r="B26" s="162"/>
      <c r="C26" s="78" t="s">
        <v>514</v>
      </c>
      <c r="D26" s="137" t="s">
        <v>507</v>
      </c>
      <c r="E26" s="137"/>
      <c r="F26" s="137"/>
      <c r="G26" s="78" t="s">
        <v>546</v>
      </c>
      <c r="H26" s="139" t="s">
        <v>353</v>
      </c>
      <c r="I26" s="139"/>
      <c r="J26" s="78">
        <v>5</v>
      </c>
      <c r="K26" s="78">
        <v>5</v>
      </c>
      <c r="L26" s="78"/>
    </row>
    <row r="27" spans="1:12" ht="15" customHeight="1">
      <c r="A27" s="161"/>
      <c r="B27" s="139" t="s">
        <v>547</v>
      </c>
      <c r="C27" s="86" t="s">
        <v>518</v>
      </c>
      <c r="D27" s="137" t="s">
        <v>507</v>
      </c>
      <c r="E27" s="137"/>
      <c r="F27" s="137"/>
      <c r="G27" s="139" t="s">
        <v>548</v>
      </c>
      <c r="H27" s="139" t="s">
        <v>521</v>
      </c>
      <c r="I27" s="139"/>
      <c r="J27" s="139">
        <v>5</v>
      </c>
      <c r="K27" s="139">
        <v>5</v>
      </c>
      <c r="L27" s="139"/>
    </row>
    <row r="28" spans="1:12" ht="14.25" customHeight="1">
      <c r="A28" s="161"/>
      <c r="B28" s="139"/>
      <c r="C28" s="78" t="s">
        <v>522</v>
      </c>
      <c r="D28" s="137"/>
      <c r="E28" s="137"/>
      <c r="F28" s="137"/>
      <c r="G28" s="139"/>
      <c r="H28" s="139"/>
      <c r="I28" s="139"/>
      <c r="J28" s="139"/>
      <c r="K28" s="139"/>
      <c r="L28" s="139"/>
    </row>
    <row r="29" spans="1:12" ht="15" customHeight="1">
      <c r="A29" s="161"/>
      <c r="B29" s="139"/>
      <c r="C29" s="139" t="s">
        <v>523</v>
      </c>
      <c r="D29" s="137" t="s">
        <v>507</v>
      </c>
      <c r="E29" s="137"/>
      <c r="F29" s="137"/>
      <c r="G29" s="145" t="s">
        <v>524</v>
      </c>
      <c r="H29" s="139" t="s">
        <v>521</v>
      </c>
      <c r="I29" s="139"/>
      <c r="J29" s="139">
        <v>5</v>
      </c>
      <c r="K29" s="139">
        <v>5</v>
      </c>
      <c r="L29" s="139"/>
    </row>
    <row r="30" spans="1:12" ht="14.25" customHeight="1">
      <c r="A30" s="161"/>
      <c r="B30" s="139"/>
      <c r="C30" s="139"/>
      <c r="D30" s="137"/>
      <c r="E30" s="137"/>
      <c r="F30" s="137"/>
      <c r="G30" s="145"/>
      <c r="H30" s="139"/>
      <c r="I30" s="139"/>
      <c r="J30" s="139"/>
      <c r="K30" s="139"/>
      <c r="L30" s="139"/>
    </row>
    <row r="31" spans="1:12" ht="15" customHeight="1">
      <c r="A31" s="85"/>
      <c r="B31" s="139"/>
      <c r="C31" s="139"/>
      <c r="D31" s="137" t="s">
        <v>513</v>
      </c>
      <c r="E31" s="137"/>
      <c r="F31" s="137"/>
      <c r="G31" s="78" t="s">
        <v>525</v>
      </c>
      <c r="H31" s="139" t="s">
        <v>521</v>
      </c>
      <c r="I31" s="139"/>
      <c r="J31" s="78">
        <v>5</v>
      </c>
      <c r="K31" s="78">
        <v>5</v>
      </c>
      <c r="L31" s="78"/>
    </row>
    <row r="32" spans="1:12" ht="15" customHeight="1">
      <c r="A32" s="161"/>
      <c r="B32" s="139"/>
      <c r="C32" s="86" t="s">
        <v>526</v>
      </c>
      <c r="D32" s="137" t="s">
        <v>507</v>
      </c>
      <c r="E32" s="137"/>
      <c r="F32" s="137"/>
      <c r="G32" s="139" t="s">
        <v>549</v>
      </c>
      <c r="H32" s="139" t="s">
        <v>521</v>
      </c>
      <c r="I32" s="139"/>
      <c r="J32" s="139">
        <v>5</v>
      </c>
      <c r="K32" s="139">
        <v>5</v>
      </c>
      <c r="L32" s="139"/>
    </row>
    <row r="33" spans="1:12" ht="14.25" customHeight="1">
      <c r="A33" s="161"/>
      <c r="B33" s="139"/>
      <c r="C33" s="78" t="s">
        <v>522</v>
      </c>
      <c r="D33" s="137"/>
      <c r="E33" s="137"/>
      <c r="F33" s="137"/>
      <c r="G33" s="139"/>
      <c r="H33" s="139"/>
      <c r="I33" s="139"/>
      <c r="J33" s="139"/>
      <c r="K33" s="139"/>
      <c r="L33" s="139"/>
    </row>
    <row r="34" spans="1:12" ht="30.95" customHeight="1">
      <c r="A34" s="85"/>
      <c r="B34" s="139"/>
      <c r="C34" s="139" t="s">
        <v>528</v>
      </c>
      <c r="D34" s="137" t="s">
        <v>507</v>
      </c>
      <c r="E34" s="137"/>
      <c r="F34" s="137"/>
      <c r="G34" s="78" t="s">
        <v>550</v>
      </c>
      <c r="H34" s="139" t="s">
        <v>521</v>
      </c>
      <c r="I34" s="139"/>
      <c r="J34" s="78">
        <v>5</v>
      </c>
      <c r="K34" s="78">
        <v>5</v>
      </c>
      <c r="L34" s="78"/>
    </row>
    <row r="35" spans="1:12" ht="39" customHeight="1">
      <c r="A35" s="85"/>
      <c r="B35" s="139"/>
      <c r="C35" s="139"/>
      <c r="D35" s="137" t="s">
        <v>513</v>
      </c>
      <c r="E35" s="137"/>
      <c r="F35" s="137"/>
      <c r="G35" s="78" t="s">
        <v>530</v>
      </c>
      <c r="H35" s="139" t="s">
        <v>521</v>
      </c>
      <c r="I35" s="139"/>
      <c r="J35" s="78">
        <v>5</v>
      </c>
      <c r="K35" s="78">
        <v>5</v>
      </c>
      <c r="L35" s="78"/>
    </row>
    <row r="36" spans="1:12" ht="15" customHeight="1">
      <c r="A36" s="161"/>
      <c r="B36" s="86" t="s">
        <v>531</v>
      </c>
      <c r="C36" s="144" t="s">
        <v>532</v>
      </c>
      <c r="D36" s="137" t="s">
        <v>507</v>
      </c>
      <c r="E36" s="137"/>
      <c r="F36" s="137"/>
      <c r="G36" s="139" t="s">
        <v>534</v>
      </c>
      <c r="H36" s="139" t="s">
        <v>158</v>
      </c>
      <c r="I36" s="139"/>
      <c r="J36" s="139">
        <v>5</v>
      </c>
      <c r="K36" s="139">
        <v>5</v>
      </c>
      <c r="L36" s="139"/>
    </row>
    <row r="37" spans="1:12" ht="14.25" customHeight="1">
      <c r="A37" s="161"/>
      <c r="B37" s="86" t="s">
        <v>522</v>
      </c>
      <c r="C37" s="144"/>
      <c r="D37" s="137"/>
      <c r="E37" s="137"/>
      <c r="F37" s="137"/>
      <c r="G37" s="139"/>
      <c r="H37" s="139"/>
      <c r="I37" s="139"/>
      <c r="J37" s="139"/>
      <c r="K37" s="139"/>
      <c r="L37" s="139"/>
    </row>
    <row r="38" spans="1:12" ht="14.25" customHeight="1">
      <c r="A38" s="161"/>
      <c r="B38" s="86" t="s">
        <v>535</v>
      </c>
      <c r="C38" s="144"/>
      <c r="D38" s="137"/>
      <c r="E38" s="137"/>
      <c r="F38" s="137"/>
      <c r="G38" s="139"/>
      <c r="H38" s="139"/>
      <c r="I38" s="139"/>
      <c r="J38" s="139"/>
      <c r="K38" s="139"/>
      <c r="L38" s="139"/>
    </row>
    <row r="39" spans="1:12" ht="15.75" customHeight="1">
      <c r="A39" s="96"/>
      <c r="B39" s="97"/>
      <c r="C39" s="98"/>
      <c r="D39" s="137" t="s">
        <v>513</v>
      </c>
      <c r="E39" s="137"/>
      <c r="F39" s="137"/>
      <c r="G39" s="83" t="s">
        <v>551</v>
      </c>
      <c r="H39" s="137" t="s">
        <v>552</v>
      </c>
      <c r="I39" s="137"/>
      <c r="J39" s="78">
        <v>5</v>
      </c>
      <c r="K39" s="78">
        <v>5</v>
      </c>
      <c r="L39" s="83"/>
    </row>
    <row r="40" spans="1:12" ht="15" customHeight="1">
      <c r="A40" s="158" t="s">
        <v>539</v>
      </c>
      <c r="B40" s="158"/>
      <c r="C40" s="158"/>
      <c r="D40" s="158"/>
      <c r="E40" s="158"/>
      <c r="F40" s="158"/>
      <c r="G40" s="158"/>
      <c r="H40" s="158"/>
      <c r="I40" s="158"/>
      <c r="J40" s="88">
        <v>100</v>
      </c>
      <c r="K40" s="88">
        <v>100</v>
      </c>
      <c r="L40" s="78"/>
    </row>
    <row r="41" spans="1:12" ht="15" customHeight="1">
      <c r="A41" s="159" t="s">
        <v>540</v>
      </c>
      <c r="B41" s="159"/>
      <c r="C41" s="159"/>
      <c r="D41" s="159"/>
      <c r="E41" s="159"/>
      <c r="F41" s="159"/>
      <c r="G41" s="159"/>
      <c r="H41" s="159"/>
      <c r="I41" s="159"/>
      <c r="J41" s="160" t="s">
        <v>541</v>
      </c>
      <c r="K41" s="160"/>
      <c r="L41" s="160"/>
    </row>
  </sheetData>
  <mergeCells count="123">
    <mergeCell ref="A1:L1"/>
    <mergeCell ref="A2:L2"/>
    <mergeCell ref="A3:B3"/>
    <mergeCell ref="C3:L3"/>
    <mergeCell ref="A4:B4"/>
    <mergeCell ref="C4:G4"/>
    <mergeCell ref="I4:L4"/>
    <mergeCell ref="A5:B5"/>
    <mergeCell ref="A6:B6"/>
    <mergeCell ref="E5:E6"/>
    <mergeCell ref="H5:H6"/>
    <mergeCell ref="I5:I6"/>
    <mergeCell ref="L5:L6"/>
    <mergeCell ref="A7:B7"/>
    <mergeCell ref="C7:D7"/>
    <mergeCell ref="F7:G7"/>
    <mergeCell ref="J7:K7"/>
    <mergeCell ref="A8:B8"/>
    <mergeCell ref="C8:D8"/>
    <mergeCell ref="F8:G8"/>
    <mergeCell ref="J8:K8"/>
    <mergeCell ref="A9:B9"/>
    <mergeCell ref="C9:D9"/>
    <mergeCell ref="F9:G9"/>
    <mergeCell ref="J9:K9"/>
    <mergeCell ref="A10:B10"/>
    <mergeCell ref="C10:D10"/>
    <mergeCell ref="F10:G10"/>
    <mergeCell ref="J10:K10"/>
    <mergeCell ref="B11:G11"/>
    <mergeCell ref="H11:L11"/>
    <mergeCell ref="B12:G12"/>
    <mergeCell ref="H12:L12"/>
    <mergeCell ref="H13:I13"/>
    <mergeCell ref="J13:J16"/>
    <mergeCell ref="L13:L16"/>
    <mergeCell ref="H14:I14"/>
    <mergeCell ref="H15:I15"/>
    <mergeCell ref="H16:I16"/>
    <mergeCell ref="D19:F19"/>
    <mergeCell ref="H19:I19"/>
    <mergeCell ref="D22:F22"/>
    <mergeCell ref="H22:I22"/>
    <mergeCell ref="D25:F25"/>
    <mergeCell ref="H25:I25"/>
    <mergeCell ref="D26:F26"/>
    <mergeCell ref="H26:I26"/>
    <mergeCell ref="D31:F31"/>
    <mergeCell ref="H31:I31"/>
    <mergeCell ref="D34:F34"/>
    <mergeCell ref="H34:I34"/>
    <mergeCell ref="D35:F35"/>
    <mergeCell ref="H35:I35"/>
    <mergeCell ref="D39:F39"/>
    <mergeCell ref="H39:I39"/>
    <mergeCell ref="G27:G28"/>
    <mergeCell ref="G29:G30"/>
    <mergeCell ref="G32:G33"/>
    <mergeCell ref="G36:G38"/>
    <mergeCell ref="H36:I38"/>
    <mergeCell ref="A40:I40"/>
    <mergeCell ref="A41:I41"/>
    <mergeCell ref="J41:L41"/>
    <mergeCell ref="A11:A12"/>
    <mergeCell ref="A17:A18"/>
    <mergeCell ref="A20:A21"/>
    <mergeCell ref="A23:A24"/>
    <mergeCell ref="A27:A28"/>
    <mergeCell ref="A29:A30"/>
    <mergeCell ref="A32:A33"/>
    <mergeCell ref="A36:A38"/>
    <mergeCell ref="B13:B16"/>
    <mergeCell ref="B17:B26"/>
    <mergeCell ref="B27:B35"/>
    <mergeCell ref="C13:C16"/>
    <mergeCell ref="C17:C19"/>
    <mergeCell ref="C20:C21"/>
    <mergeCell ref="C23:C24"/>
    <mergeCell ref="C29:C31"/>
    <mergeCell ref="C34:C35"/>
    <mergeCell ref="C36:C38"/>
    <mergeCell ref="G17:G18"/>
    <mergeCell ref="G20:G21"/>
    <mergeCell ref="G23:G24"/>
    <mergeCell ref="J17:J18"/>
    <mergeCell ref="J20:J21"/>
    <mergeCell ref="J23:J24"/>
    <mergeCell ref="J27:J28"/>
    <mergeCell ref="J29:J30"/>
    <mergeCell ref="J32:J33"/>
    <mergeCell ref="J36:J38"/>
    <mergeCell ref="K13:K16"/>
    <mergeCell ref="K17:K18"/>
    <mergeCell ref="K20:K21"/>
    <mergeCell ref="K23:K24"/>
    <mergeCell ref="K27:K28"/>
    <mergeCell ref="K29:K30"/>
    <mergeCell ref="K32:K33"/>
    <mergeCell ref="K36:K38"/>
    <mergeCell ref="L17:L18"/>
    <mergeCell ref="L20:L21"/>
    <mergeCell ref="L23:L24"/>
    <mergeCell ref="L27:L28"/>
    <mergeCell ref="L29:L30"/>
    <mergeCell ref="L32:L33"/>
    <mergeCell ref="L36:L38"/>
    <mergeCell ref="C5:D6"/>
    <mergeCell ref="F5:G6"/>
    <mergeCell ref="J5:K6"/>
    <mergeCell ref="D13:F16"/>
    <mergeCell ref="D17:F18"/>
    <mergeCell ref="H17:I18"/>
    <mergeCell ref="D20:F21"/>
    <mergeCell ref="H20:I21"/>
    <mergeCell ref="D23:F24"/>
    <mergeCell ref="H23:I24"/>
    <mergeCell ref="D27:F28"/>
    <mergeCell ref="H27:I28"/>
    <mergeCell ref="D29:F30"/>
    <mergeCell ref="H29:I30"/>
    <mergeCell ref="D32:F33"/>
    <mergeCell ref="H32:I33"/>
    <mergeCell ref="D36:F38"/>
  </mergeCells>
  <phoneticPr fontId="37"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dimension ref="A1:L47"/>
  <sheetViews>
    <sheetView workbookViewId="0">
      <selection activeCell="N21" sqref="N21"/>
    </sheetView>
  </sheetViews>
  <sheetFormatPr defaultColWidth="10" defaultRowHeight="13.5" customHeight="1"/>
  <cols>
    <col min="1" max="1" width="12.875" style="73" customWidth="1"/>
    <col min="2" max="4" width="10" style="73"/>
    <col min="5" max="5" width="12.75" style="73" customWidth="1"/>
    <col min="6" max="6" width="23.5" style="73" customWidth="1"/>
    <col min="7" max="7" width="24.25" style="73" customWidth="1"/>
    <col min="8" max="16384" width="10" style="73"/>
  </cols>
  <sheetData>
    <row r="1" spans="1:12" ht="20.25" customHeight="1">
      <c r="A1" s="154" t="s">
        <v>462</v>
      </c>
      <c r="B1" s="154"/>
      <c r="C1" s="154"/>
      <c r="D1" s="154"/>
      <c r="E1" s="154"/>
      <c r="F1" s="154"/>
      <c r="G1" s="154"/>
      <c r="H1" s="154"/>
      <c r="I1" s="154"/>
      <c r="J1" s="154"/>
      <c r="K1" s="154"/>
      <c r="L1" s="154"/>
    </row>
    <row r="2" spans="1:12" ht="15" customHeight="1">
      <c r="A2" s="155" t="s">
        <v>553</v>
      </c>
      <c r="B2" s="155"/>
      <c r="C2" s="155"/>
      <c r="D2" s="155"/>
      <c r="E2" s="155"/>
      <c r="F2" s="155"/>
      <c r="G2" s="155"/>
      <c r="H2" s="155"/>
      <c r="I2" s="155"/>
      <c r="J2" s="155"/>
      <c r="K2" s="155"/>
      <c r="L2" s="155"/>
    </row>
    <row r="3" spans="1:12" ht="15" customHeight="1">
      <c r="A3" s="140" t="s">
        <v>464</v>
      </c>
      <c r="B3" s="140"/>
      <c r="C3" s="135" t="s">
        <v>554</v>
      </c>
      <c r="D3" s="135"/>
      <c r="E3" s="135"/>
      <c r="F3" s="135"/>
      <c r="G3" s="135"/>
      <c r="H3" s="135"/>
      <c r="I3" s="135"/>
      <c r="J3" s="135"/>
      <c r="K3" s="135"/>
      <c r="L3" s="135"/>
    </row>
    <row r="4" spans="1:12" ht="36" customHeight="1">
      <c r="A4" s="141" t="s">
        <v>466</v>
      </c>
      <c r="B4" s="141"/>
      <c r="C4" s="134" t="s">
        <v>467</v>
      </c>
      <c r="D4" s="134"/>
      <c r="E4" s="134"/>
      <c r="F4" s="134"/>
      <c r="G4" s="162" t="s">
        <v>555</v>
      </c>
      <c r="H4" s="162"/>
      <c r="I4" s="172" t="s">
        <v>556</v>
      </c>
      <c r="J4" s="172"/>
      <c r="K4" s="172"/>
      <c r="L4" s="172"/>
    </row>
    <row r="5" spans="1:12" ht="15" customHeight="1">
      <c r="A5" s="143" t="s">
        <v>470</v>
      </c>
      <c r="B5" s="143"/>
      <c r="C5" s="134"/>
      <c r="D5" s="134"/>
      <c r="E5" s="134" t="s">
        <v>471</v>
      </c>
      <c r="F5" s="134" t="s">
        <v>472</v>
      </c>
      <c r="G5" s="134" t="s">
        <v>473</v>
      </c>
      <c r="H5" s="134"/>
      <c r="I5" s="134" t="s">
        <v>474</v>
      </c>
      <c r="J5" s="135" t="s">
        <v>475</v>
      </c>
      <c r="K5" s="135"/>
      <c r="L5" s="134" t="s">
        <v>476</v>
      </c>
    </row>
    <row r="6" spans="1:12" ht="15" customHeight="1">
      <c r="A6" s="141" t="s">
        <v>477</v>
      </c>
      <c r="B6" s="141"/>
      <c r="C6" s="134"/>
      <c r="D6" s="134"/>
      <c r="E6" s="134"/>
      <c r="F6" s="134"/>
      <c r="G6" s="134"/>
      <c r="H6" s="134"/>
      <c r="I6" s="134"/>
      <c r="J6" s="135"/>
      <c r="K6" s="135"/>
      <c r="L6" s="134"/>
    </row>
    <row r="7" spans="1:12" ht="15" customHeight="1">
      <c r="A7" s="141"/>
      <c r="B7" s="141"/>
      <c r="C7" s="152" t="s">
        <v>478</v>
      </c>
      <c r="D7" s="152"/>
      <c r="E7" s="75">
        <v>50</v>
      </c>
      <c r="F7" s="75">
        <v>50</v>
      </c>
      <c r="G7" s="134">
        <v>50</v>
      </c>
      <c r="H7" s="134"/>
      <c r="I7" s="75">
        <v>10</v>
      </c>
      <c r="J7" s="153">
        <v>1</v>
      </c>
      <c r="K7" s="153"/>
      <c r="L7" s="75">
        <v>10</v>
      </c>
    </row>
    <row r="8" spans="1:12" ht="15" customHeight="1">
      <c r="A8" s="141"/>
      <c r="B8" s="141"/>
      <c r="C8" s="134" t="s">
        <v>479</v>
      </c>
      <c r="D8" s="134"/>
      <c r="E8" s="75">
        <v>50</v>
      </c>
      <c r="F8" s="75">
        <v>50</v>
      </c>
      <c r="G8" s="134">
        <v>50</v>
      </c>
      <c r="H8" s="134"/>
      <c r="I8" s="75" t="s">
        <v>480</v>
      </c>
      <c r="J8" s="134"/>
      <c r="K8" s="134"/>
      <c r="L8" s="75" t="s">
        <v>480</v>
      </c>
    </row>
    <row r="9" spans="1:12" ht="15" customHeight="1">
      <c r="A9" s="141"/>
      <c r="B9" s="141"/>
      <c r="C9" s="134" t="s">
        <v>481</v>
      </c>
      <c r="D9" s="134"/>
      <c r="E9" s="75"/>
      <c r="F9" s="75"/>
      <c r="G9" s="134"/>
      <c r="H9" s="134"/>
      <c r="I9" s="75" t="s">
        <v>480</v>
      </c>
      <c r="J9" s="134"/>
      <c r="K9" s="134"/>
      <c r="L9" s="75" t="s">
        <v>480</v>
      </c>
    </row>
    <row r="10" spans="1:12" ht="15" customHeight="1">
      <c r="A10" s="141"/>
      <c r="B10" s="141"/>
      <c r="C10" s="134" t="s">
        <v>482</v>
      </c>
      <c r="D10" s="134"/>
      <c r="E10" s="75"/>
      <c r="F10" s="75"/>
      <c r="G10" s="134"/>
      <c r="H10" s="134"/>
      <c r="I10" s="75" t="s">
        <v>480</v>
      </c>
      <c r="J10" s="134"/>
      <c r="K10" s="134"/>
      <c r="L10" s="75" t="s">
        <v>480</v>
      </c>
    </row>
    <row r="11" spans="1:12" ht="15" customHeight="1">
      <c r="A11" s="141" t="s">
        <v>483</v>
      </c>
      <c r="B11" s="134" t="s">
        <v>484</v>
      </c>
      <c r="C11" s="134"/>
      <c r="D11" s="134"/>
      <c r="E11" s="134"/>
      <c r="F11" s="134"/>
      <c r="G11" s="134" t="s">
        <v>485</v>
      </c>
      <c r="H11" s="134"/>
      <c r="I11" s="134"/>
      <c r="J11" s="134"/>
      <c r="K11" s="134"/>
      <c r="L11" s="134"/>
    </row>
    <row r="12" spans="1:12" ht="59.1" customHeight="1">
      <c r="A12" s="141"/>
      <c r="B12" s="150" t="s">
        <v>1173</v>
      </c>
      <c r="C12" s="139"/>
      <c r="D12" s="139"/>
      <c r="E12" s="139"/>
      <c r="F12" s="139"/>
      <c r="G12" s="139" t="s">
        <v>557</v>
      </c>
      <c r="H12" s="139"/>
      <c r="I12" s="139"/>
      <c r="J12" s="139"/>
      <c r="K12" s="139"/>
      <c r="L12" s="139"/>
    </row>
    <row r="13" spans="1:12" ht="15" customHeight="1">
      <c r="A13" s="76" t="s">
        <v>487</v>
      </c>
      <c r="B13" s="134" t="s">
        <v>488</v>
      </c>
      <c r="C13" s="146" t="s">
        <v>489</v>
      </c>
      <c r="D13" s="165" t="s">
        <v>490</v>
      </c>
      <c r="E13" s="165"/>
      <c r="F13" s="79" t="s">
        <v>491</v>
      </c>
      <c r="G13" s="79" t="s">
        <v>492</v>
      </c>
      <c r="H13" s="146" t="s">
        <v>474</v>
      </c>
      <c r="I13" s="146"/>
      <c r="J13" s="146" t="s">
        <v>476</v>
      </c>
      <c r="K13" s="165" t="s">
        <v>493</v>
      </c>
      <c r="L13" s="165"/>
    </row>
    <row r="14" spans="1:12" ht="14.25" customHeight="1">
      <c r="A14" s="76" t="s">
        <v>494</v>
      </c>
      <c r="B14" s="134"/>
      <c r="C14" s="146"/>
      <c r="D14" s="166"/>
      <c r="E14" s="165"/>
      <c r="F14" s="79" t="s">
        <v>495</v>
      </c>
      <c r="G14" s="79" t="s">
        <v>496</v>
      </c>
      <c r="H14" s="146"/>
      <c r="I14" s="146"/>
      <c r="J14" s="146"/>
      <c r="K14" s="165"/>
      <c r="L14" s="165"/>
    </row>
    <row r="15" spans="1:12" ht="14.25" customHeight="1">
      <c r="A15" s="76" t="s">
        <v>497</v>
      </c>
      <c r="B15" s="134"/>
      <c r="C15" s="146"/>
      <c r="D15" s="165"/>
      <c r="E15" s="165"/>
      <c r="F15" s="80"/>
      <c r="G15" s="80"/>
      <c r="H15" s="146"/>
      <c r="I15" s="146"/>
      <c r="J15" s="146"/>
      <c r="K15" s="165"/>
      <c r="L15" s="165"/>
    </row>
    <row r="16" spans="1:12" ht="14.25" customHeight="1">
      <c r="A16" s="76" t="s">
        <v>498</v>
      </c>
      <c r="B16" s="134"/>
      <c r="C16" s="146"/>
      <c r="D16" s="165"/>
      <c r="E16" s="165"/>
      <c r="F16" s="80"/>
      <c r="G16" s="80"/>
      <c r="H16" s="146"/>
      <c r="I16" s="146"/>
      <c r="J16" s="146"/>
      <c r="K16" s="165"/>
      <c r="L16" s="165"/>
    </row>
    <row r="17" spans="1:12" ht="15" customHeight="1">
      <c r="A17" s="85"/>
      <c r="B17" s="139" t="s">
        <v>499</v>
      </c>
      <c r="C17" s="158" t="s">
        <v>105</v>
      </c>
      <c r="D17" s="167" t="s">
        <v>558</v>
      </c>
      <c r="E17" s="167"/>
      <c r="F17" s="167" t="s">
        <v>559</v>
      </c>
      <c r="G17" s="168" t="s">
        <v>521</v>
      </c>
      <c r="H17" s="168">
        <v>5</v>
      </c>
      <c r="I17" s="168"/>
      <c r="J17" s="168">
        <v>5</v>
      </c>
      <c r="K17" s="168"/>
      <c r="L17" s="168"/>
    </row>
    <row r="18" spans="1:12" ht="14.25" customHeight="1">
      <c r="A18" s="85"/>
      <c r="B18" s="139"/>
      <c r="C18" s="158"/>
      <c r="D18" s="167"/>
      <c r="E18" s="167"/>
      <c r="F18" s="167"/>
      <c r="G18" s="168"/>
      <c r="H18" s="168"/>
      <c r="I18" s="168"/>
      <c r="J18" s="168"/>
      <c r="K18" s="168"/>
      <c r="L18" s="168"/>
    </row>
    <row r="19" spans="1:12" ht="14.25" customHeight="1">
      <c r="A19" s="85"/>
      <c r="B19" s="139"/>
      <c r="C19" s="158"/>
      <c r="D19" s="167"/>
      <c r="E19" s="167"/>
      <c r="F19" s="167"/>
      <c r="G19" s="168"/>
      <c r="H19" s="168"/>
      <c r="I19" s="168"/>
      <c r="J19" s="168"/>
      <c r="K19" s="168"/>
      <c r="L19" s="168"/>
    </row>
    <row r="20" spans="1:12" ht="14.25" customHeight="1">
      <c r="A20" s="85"/>
      <c r="B20" s="139"/>
      <c r="C20" s="158"/>
      <c r="D20" s="167"/>
      <c r="E20" s="167"/>
      <c r="F20" s="167"/>
      <c r="G20" s="168"/>
      <c r="H20" s="168"/>
      <c r="I20" s="168"/>
      <c r="J20" s="168"/>
      <c r="K20" s="168"/>
      <c r="L20" s="168"/>
    </row>
    <row r="21" spans="1:12" ht="3.95" customHeight="1">
      <c r="A21" s="85"/>
      <c r="B21" s="139"/>
      <c r="C21" s="158"/>
      <c r="D21" s="167"/>
      <c r="E21" s="167"/>
      <c r="F21" s="167"/>
      <c r="G21" s="168"/>
      <c r="H21" s="168"/>
      <c r="I21" s="168"/>
      <c r="J21" s="168"/>
      <c r="K21" s="168"/>
      <c r="L21" s="168"/>
    </row>
    <row r="22" spans="1:12" ht="3" hidden="1" customHeight="1">
      <c r="A22" s="85"/>
      <c r="B22" s="139"/>
      <c r="C22" s="158"/>
      <c r="D22" s="167"/>
      <c r="E22" s="167"/>
      <c r="F22" s="167"/>
      <c r="G22" s="168"/>
      <c r="H22" s="168"/>
      <c r="I22" s="168"/>
      <c r="J22" s="168"/>
      <c r="K22" s="168"/>
      <c r="L22" s="168"/>
    </row>
    <row r="23" spans="1:12" ht="14.25" hidden="1" customHeight="1">
      <c r="A23" s="85"/>
      <c r="B23" s="139"/>
      <c r="C23" s="158"/>
      <c r="D23" s="167"/>
      <c r="E23" s="167"/>
      <c r="F23" s="167"/>
      <c r="G23" s="168"/>
      <c r="H23" s="168"/>
      <c r="I23" s="168"/>
      <c r="J23" s="168"/>
      <c r="K23" s="168"/>
      <c r="L23" s="168"/>
    </row>
    <row r="24" spans="1:12" ht="12" hidden="1" customHeight="1">
      <c r="A24" s="85"/>
      <c r="B24" s="139"/>
      <c r="C24" s="158"/>
      <c r="D24" s="167"/>
      <c r="E24" s="167"/>
      <c r="F24" s="167"/>
      <c r="G24" s="168"/>
      <c r="H24" s="168"/>
      <c r="I24" s="168"/>
      <c r="J24" s="168"/>
      <c r="K24" s="168"/>
      <c r="L24" s="168"/>
    </row>
    <row r="25" spans="1:12" ht="39.950000000000003" customHeight="1">
      <c r="A25" s="85"/>
      <c r="B25" s="139"/>
      <c r="C25" s="158"/>
      <c r="D25" s="167" t="s">
        <v>560</v>
      </c>
      <c r="E25" s="167"/>
      <c r="F25" s="89" t="s">
        <v>561</v>
      </c>
      <c r="G25" s="87" t="s">
        <v>521</v>
      </c>
      <c r="H25" s="168">
        <v>5</v>
      </c>
      <c r="I25" s="168"/>
      <c r="J25" s="87">
        <v>5</v>
      </c>
      <c r="K25" s="168"/>
      <c r="L25" s="168"/>
    </row>
    <row r="26" spans="1:12" ht="29.1" customHeight="1">
      <c r="A26" s="85"/>
      <c r="B26" s="139"/>
      <c r="C26" s="158"/>
      <c r="D26" s="139" t="s">
        <v>562</v>
      </c>
      <c r="E26" s="139"/>
      <c r="F26" s="78" t="s">
        <v>563</v>
      </c>
      <c r="G26" s="75" t="s">
        <v>521</v>
      </c>
      <c r="H26" s="134">
        <v>5</v>
      </c>
      <c r="I26" s="134"/>
      <c r="J26" s="75">
        <v>5</v>
      </c>
      <c r="K26" s="134"/>
      <c r="L26" s="134"/>
    </row>
    <row r="27" spans="1:12" ht="42.95" customHeight="1">
      <c r="A27" s="85"/>
      <c r="B27" s="139"/>
      <c r="C27" s="90"/>
      <c r="D27" s="139" t="s">
        <v>564</v>
      </c>
      <c r="E27" s="139"/>
      <c r="F27" s="78" t="s">
        <v>508</v>
      </c>
      <c r="G27" s="78" t="s">
        <v>508</v>
      </c>
      <c r="H27" s="134">
        <v>5</v>
      </c>
      <c r="I27" s="134"/>
      <c r="J27" s="75">
        <v>5</v>
      </c>
      <c r="K27" s="134"/>
      <c r="L27" s="134"/>
    </row>
    <row r="28" spans="1:12" ht="21" customHeight="1">
      <c r="A28" s="85"/>
      <c r="B28" s="139"/>
      <c r="C28" s="91" t="s">
        <v>565</v>
      </c>
      <c r="D28" s="139" t="s">
        <v>560</v>
      </c>
      <c r="E28" s="139"/>
      <c r="F28" s="78" t="s">
        <v>508</v>
      </c>
      <c r="G28" s="78" t="s">
        <v>508</v>
      </c>
      <c r="H28" s="134">
        <v>5</v>
      </c>
      <c r="I28" s="134"/>
      <c r="J28" s="75">
        <v>5</v>
      </c>
      <c r="K28" s="134"/>
      <c r="L28" s="134"/>
    </row>
    <row r="29" spans="1:12" ht="15" customHeight="1">
      <c r="A29" s="85"/>
      <c r="B29" s="139"/>
      <c r="C29" s="78"/>
      <c r="D29" s="139" t="s">
        <v>562</v>
      </c>
      <c r="E29" s="139"/>
      <c r="F29" s="78" t="s">
        <v>508</v>
      </c>
      <c r="G29" s="78" t="s">
        <v>508</v>
      </c>
      <c r="H29" s="134">
        <v>5</v>
      </c>
      <c r="I29" s="134"/>
      <c r="J29" s="75">
        <v>5</v>
      </c>
      <c r="K29" s="134"/>
      <c r="L29" s="134"/>
    </row>
    <row r="30" spans="1:12" ht="24.95" customHeight="1">
      <c r="A30" s="85"/>
      <c r="B30" s="139"/>
      <c r="C30" s="86" t="s">
        <v>510</v>
      </c>
      <c r="D30" s="139" t="s">
        <v>564</v>
      </c>
      <c r="E30" s="139"/>
      <c r="F30" s="78" t="s">
        <v>566</v>
      </c>
      <c r="G30" s="75" t="s">
        <v>521</v>
      </c>
      <c r="H30" s="134">
        <v>5</v>
      </c>
      <c r="I30" s="134"/>
      <c r="J30" s="75">
        <v>5</v>
      </c>
      <c r="K30" s="134"/>
      <c r="L30" s="134"/>
    </row>
    <row r="31" spans="1:12" ht="24" customHeight="1">
      <c r="A31" s="85"/>
      <c r="B31" s="139"/>
      <c r="C31" s="86"/>
      <c r="D31" s="139" t="s">
        <v>560</v>
      </c>
      <c r="E31" s="139"/>
      <c r="F31" s="78" t="s">
        <v>566</v>
      </c>
      <c r="G31" s="75" t="s">
        <v>521</v>
      </c>
      <c r="H31" s="134">
        <v>5</v>
      </c>
      <c r="I31" s="134"/>
      <c r="J31" s="75">
        <v>5</v>
      </c>
      <c r="K31" s="134"/>
      <c r="L31" s="134"/>
    </row>
    <row r="32" spans="1:12" ht="15" customHeight="1">
      <c r="A32" s="85"/>
      <c r="B32" s="139"/>
      <c r="C32" s="78"/>
      <c r="D32" s="139" t="s">
        <v>562</v>
      </c>
      <c r="E32" s="139"/>
      <c r="F32" s="78" t="s">
        <v>566</v>
      </c>
      <c r="G32" s="75" t="s">
        <v>521</v>
      </c>
      <c r="H32" s="134">
        <v>5</v>
      </c>
      <c r="I32" s="134"/>
      <c r="J32" s="75">
        <v>5</v>
      </c>
      <c r="K32" s="134"/>
      <c r="L32" s="134"/>
    </row>
    <row r="33" spans="1:12" ht="36" customHeight="1">
      <c r="A33" s="85"/>
      <c r="B33" s="139"/>
      <c r="C33" s="78" t="s">
        <v>514</v>
      </c>
      <c r="D33" s="139" t="s">
        <v>567</v>
      </c>
      <c r="E33" s="139"/>
      <c r="F33" s="78" t="s">
        <v>568</v>
      </c>
      <c r="G33" s="75" t="s">
        <v>521</v>
      </c>
      <c r="H33" s="134">
        <v>5</v>
      </c>
      <c r="I33" s="134"/>
      <c r="J33" s="75">
        <v>5</v>
      </c>
      <c r="K33" s="134"/>
      <c r="L33" s="134"/>
    </row>
    <row r="34" spans="1:12" ht="15" customHeight="1">
      <c r="A34" s="85"/>
      <c r="B34" s="139" t="s">
        <v>517</v>
      </c>
      <c r="C34" s="86" t="s">
        <v>518</v>
      </c>
      <c r="D34" s="137" t="s">
        <v>567</v>
      </c>
      <c r="E34" s="137"/>
      <c r="F34" s="139" t="s">
        <v>569</v>
      </c>
      <c r="G34" s="170" t="s">
        <v>570</v>
      </c>
      <c r="H34" s="134">
        <v>5</v>
      </c>
      <c r="I34" s="134"/>
      <c r="J34" s="134">
        <v>5</v>
      </c>
      <c r="K34" s="134"/>
      <c r="L34" s="134"/>
    </row>
    <row r="35" spans="1:12" ht="14.25" customHeight="1">
      <c r="A35" s="85"/>
      <c r="B35" s="139"/>
      <c r="C35" s="78" t="s">
        <v>522</v>
      </c>
      <c r="D35" s="137"/>
      <c r="E35" s="137"/>
      <c r="F35" s="139"/>
      <c r="G35" s="170"/>
      <c r="H35" s="134"/>
      <c r="I35" s="134"/>
      <c r="J35" s="134"/>
      <c r="K35" s="134"/>
      <c r="L35" s="134"/>
    </row>
    <row r="36" spans="1:12" ht="15" customHeight="1">
      <c r="A36" s="85"/>
      <c r="B36" s="139"/>
      <c r="C36" s="86" t="s">
        <v>523</v>
      </c>
      <c r="D36" s="139" t="s">
        <v>564</v>
      </c>
      <c r="E36" s="139"/>
      <c r="F36" s="139" t="s">
        <v>571</v>
      </c>
      <c r="G36" s="134" t="s">
        <v>521</v>
      </c>
      <c r="H36" s="134">
        <v>5</v>
      </c>
      <c r="I36" s="134"/>
      <c r="J36" s="134">
        <v>5</v>
      </c>
      <c r="K36" s="134"/>
      <c r="L36" s="134"/>
    </row>
    <row r="37" spans="1:12" ht="14.25" customHeight="1">
      <c r="A37" s="85"/>
      <c r="B37" s="139"/>
      <c r="C37" s="86" t="s">
        <v>522</v>
      </c>
      <c r="D37" s="139"/>
      <c r="E37" s="139"/>
      <c r="F37" s="139"/>
      <c r="G37" s="134"/>
      <c r="H37" s="134"/>
      <c r="I37" s="134"/>
      <c r="J37" s="134"/>
      <c r="K37" s="134"/>
      <c r="L37" s="134"/>
    </row>
    <row r="38" spans="1:12" ht="33" customHeight="1">
      <c r="A38" s="85"/>
      <c r="B38" s="139"/>
      <c r="C38" s="86"/>
      <c r="D38" s="139" t="s">
        <v>560</v>
      </c>
      <c r="E38" s="139"/>
      <c r="F38" s="78" t="s">
        <v>572</v>
      </c>
      <c r="G38" s="75" t="s">
        <v>521</v>
      </c>
      <c r="H38" s="134">
        <v>5</v>
      </c>
      <c r="I38" s="134"/>
      <c r="J38" s="75">
        <v>5</v>
      </c>
      <c r="K38" s="134"/>
      <c r="L38" s="134"/>
    </row>
    <row r="39" spans="1:12" ht="33.950000000000003" customHeight="1">
      <c r="A39" s="85"/>
      <c r="B39" s="139"/>
      <c r="C39" s="78"/>
      <c r="D39" s="139" t="s">
        <v>562</v>
      </c>
      <c r="E39" s="139"/>
      <c r="F39" s="78" t="s">
        <v>573</v>
      </c>
      <c r="G39" s="75" t="s">
        <v>521</v>
      </c>
      <c r="H39" s="134">
        <v>5</v>
      </c>
      <c r="I39" s="134"/>
      <c r="J39" s="75">
        <v>5</v>
      </c>
      <c r="K39" s="134"/>
      <c r="L39" s="134"/>
    </row>
    <row r="40" spans="1:12" ht="15" customHeight="1">
      <c r="A40" s="85"/>
      <c r="B40" s="139"/>
      <c r="C40" s="86" t="s">
        <v>526</v>
      </c>
      <c r="D40" s="137" t="s">
        <v>567</v>
      </c>
      <c r="E40" s="137"/>
      <c r="F40" s="139" t="s">
        <v>549</v>
      </c>
      <c r="G40" s="134" t="s">
        <v>521</v>
      </c>
      <c r="H40" s="134">
        <v>5</v>
      </c>
      <c r="I40" s="134"/>
      <c r="J40" s="134">
        <v>5</v>
      </c>
      <c r="K40" s="134"/>
      <c r="L40" s="134"/>
    </row>
    <row r="41" spans="1:12" ht="14.25" customHeight="1">
      <c r="A41" s="85"/>
      <c r="B41" s="139"/>
      <c r="C41" s="78" t="s">
        <v>522</v>
      </c>
      <c r="D41" s="137"/>
      <c r="E41" s="137"/>
      <c r="F41" s="139"/>
      <c r="G41" s="134"/>
      <c r="H41" s="134"/>
      <c r="I41" s="134"/>
      <c r="J41" s="134"/>
      <c r="K41" s="134"/>
      <c r="L41" s="134"/>
    </row>
    <row r="42" spans="1:12" ht="33" customHeight="1">
      <c r="A42" s="85"/>
      <c r="B42" s="139"/>
      <c r="C42" s="78" t="s">
        <v>528</v>
      </c>
      <c r="D42" s="137" t="s">
        <v>567</v>
      </c>
      <c r="E42" s="137"/>
      <c r="F42" s="78" t="s">
        <v>569</v>
      </c>
      <c r="G42" s="77" t="s">
        <v>574</v>
      </c>
      <c r="H42" s="134">
        <v>5</v>
      </c>
      <c r="I42" s="134"/>
      <c r="J42" s="75">
        <v>5</v>
      </c>
      <c r="K42" s="134"/>
      <c r="L42" s="134"/>
    </row>
    <row r="43" spans="1:12" ht="15" customHeight="1">
      <c r="A43" s="85"/>
      <c r="B43" s="86" t="s">
        <v>531</v>
      </c>
      <c r="C43" s="139" t="s">
        <v>532</v>
      </c>
      <c r="D43" s="137" t="s">
        <v>575</v>
      </c>
      <c r="E43" s="137"/>
      <c r="F43" s="139" t="s">
        <v>534</v>
      </c>
      <c r="G43" s="171" t="s">
        <v>576</v>
      </c>
      <c r="H43" s="134">
        <v>10</v>
      </c>
      <c r="I43" s="134"/>
      <c r="J43" s="134">
        <v>10</v>
      </c>
      <c r="K43" s="134"/>
      <c r="L43" s="134"/>
    </row>
    <row r="44" spans="1:12" ht="14.25" customHeight="1">
      <c r="A44" s="85"/>
      <c r="B44" s="86" t="s">
        <v>522</v>
      </c>
      <c r="C44" s="139"/>
      <c r="D44" s="137"/>
      <c r="E44" s="137"/>
      <c r="F44" s="139"/>
      <c r="G44" s="171"/>
      <c r="H44" s="134"/>
      <c r="I44" s="134"/>
      <c r="J44" s="134"/>
      <c r="K44" s="134"/>
      <c r="L44" s="134"/>
    </row>
    <row r="45" spans="1:12" ht="14.25" customHeight="1">
      <c r="A45" s="85"/>
      <c r="B45" s="93" t="s">
        <v>535</v>
      </c>
      <c r="C45" s="139"/>
      <c r="D45" s="137"/>
      <c r="E45" s="137"/>
      <c r="F45" s="139"/>
      <c r="G45" s="171"/>
      <c r="H45" s="134"/>
      <c r="I45" s="134"/>
      <c r="J45" s="134"/>
      <c r="K45" s="134"/>
      <c r="L45" s="134"/>
    </row>
    <row r="46" spans="1:12" ht="15" customHeight="1">
      <c r="A46" s="140" t="s">
        <v>539</v>
      </c>
      <c r="B46" s="140"/>
      <c r="C46" s="140"/>
      <c r="D46" s="140"/>
      <c r="E46" s="140"/>
      <c r="F46" s="140"/>
      <c r="G46" s="140"/>
      <c r="H46" s="134">
        <v>100</v>
      </c>
      <c r="I46" s="134"/>
      <c r="J46" s="75">
        <v>100</v>
      </c>
      <c r="K46" s="134"/>
      <c r="L46" s="134"/>
    </row>
    <row r="47" spans="1:12" ht="15" customHeight="1">
      <c r="A47" s="141" t="s">
        <v>540</v>
      </c>
      <c r="B47" s="141"/>
      <c r="C47" s="141"/>
      <c r="D47" s="141"/>
      <c r="E47" s="141"/>
      <c r="F47" s="141"/>
      <c r="G47" s="141"/>
      <c r="H47" s="169" t="s">
        <v>577</v>
      </c>
      <c r="I47" s="169"/>
      <c r="J47" s="169"/>
      <c r="K47" s="169"/>
      <c r="L47" s="169"/>
    </row>
  </sheetData>
  <mergeCells count="119">
    <mergeCell ref="A1:L1"/>
    <mergeCell ref="A2:L2"/>
    <mergeCell ref="A3:B3"/>
    <mergeCell ref="C3:L3"/>
    <mergeCell ref="A4:B4"/>
    <mergeCell ref="C4:F4"/>
    <mergeCell ref="G4:H4"/>
    <mergeCell ref="I4:L4"/>
    <mergeCell ref="A5:B5"/>
    <mergeCell ref="A6:B6"/>
    <mergeCell ref="A7:B7"/>
    <mergeCell ref="C7:D7"/>
    <mergeCell ref="G7:H7"/>
    <mergeCell ref="J7:K7"/>
    <mergeCell ref="A8:B8"/>
    <mergeCell ref="C8:D8"/>
    <mergeCell ref="G8:H8"/>
    <mergeCell ref="J8:K8"/>
    <mergeCell ref="E5:E6"/>
    <mergeCell ref="F5:F6"/>
    <mergeCell ref="I5:I6"/>
    <mergeCell ref="A9:B9"/>
    <mergeCell ref="C9:D9"/>
    <mergeCell ref="G9:H9"/>
    <mergeCell ref="J9:K9"/>
    <mergeCell ref="A10:B10"/>
    <mergeCell ref="C10:D10"/>
    <mergeCell ref="G10:H10"/>
    <mergeCell ref="J10:K10"/>
    <mergeCell ref="B11:F11"/>
    <mergeCell ref="G11:L11"/>
    <mergeCell ref="H29:I29"/>
    <mergeCell ref="K29:L29"/>
    <mergeCell ref="D30:E30"/>
    <mergeCell ref="H30:I30"/>
    <mergeCell ref="K30:L30"/>
    <mergeCell ref="B12:F12"/>
    <mergeCell ref="G12:L12"/>
    <mergeCell ref="D25:E25"/>
    <mergeCell ref="H25:I25"/>
    <mergeCell ref="K25:L25"/>
    <mergeCell ref="D26:E26"/>
    <mergeCell ref="H26:I26"/>
    <mergeCell ref="K26:L26"/>
    <mergeCell ref="D27:E27"/>
    <mergeCell ref="H27:I27"/>
    <mergeCell ref="K27:L27"/>
    <mergeCell ref="J13:J16"/>
    <mergeCell ref="J17:J24"/>
    <mergeCell ref="D38:E38"/>
    <mergeCell ref="H38:I38"/>
    <mergeCell ref="K38:L38"/>
    <mergeCell ref="D39:E39"/>
    <mergeCell ref="H39:I39"/>
    <mergeCell ref="K39:L39"/>
    <mergeCell ref="D42:E42"/>
    <mergeCell ref="H42:I42"/>
    <mergeCell ref="K42:L42"/>
    <mergeCell ref="D31:E31"/>
    <mergeCell ref="H31:I31"/>
    <mergeCell ref="K31:L31"/>
    <mergeCell ref="D32:E32"/>
    <mergeCell ref="H32:I32"/>
    <mergeCell ref="K32:L32"/>
    <mergeCell ref="D33:E33"/>
    <mergeCell ref="H33:I33"/>
    <mergeCell ref="K33:L33"/>
    <mergeCell ref="D28:E28"/>
    <mergeCell ref="H28:I28"/>
    <mergeCell ref="K28:L28"/>
    <mergeCell ref="D29:E29"/>
    <mergeCell ref="K40:L41"/>
    <mergeCell ref="D43:E45"/>
    <mergeCell ref="A46:G46"/>
    <mergeCell ref="H46:I46"/>
    <mergeCell ref="K46:L46"/>
    <mergeCell ref="A47:G47"/>
    <mergeCell ref="H47:L47"/>
    <mergeCell ref="A11:A12"/>
    <mergeCell ref="B13:B16"/>
    <mergeCell ref="B17:B33"/>
    <mergeCell ref="B34:B42"/>
    <mergeCell ref="C13:C16"/>
    <mergeCell ref="C17:C26"/>
    <mergeCell ref="C43:C45"/>
    <mergeCell ref="F17:F24"/>
    <mergeCell ref="F34:F35"/>
    <mergeCell ref="F36:F37"/>
    <mergeCell ref="F40:F41"/>
    <mergeCell ref="F43:F45"/>
    <mergeCell ref="G17:G24"/>
    <mergeCell ref="G34:G35"/>
    <mergeCell ref="G36:G37"/>
    <mergeCell ref="G40:G41"/>
    <mergeCell ref="G43:G45"/>
    <mergeCell ref="H43:I45"/>
    <mergeCell ref="K43:L45"/>
    <mergeCell ref="J34:J35"/>
    <mergeCell ref="J36:J37"/>
    <mergeCell ref="J40:J41"/>
    <mergeCell ref="J43:J45"/>
    <mergeCell ref="L5:L6"/>
    <mergeCell ref="C5:D6"/>
    <mergeCell ref="G5:H6"/>
    <mergeCell ref="J5:K6"/>
    <mergeCell ref="D13:E16"/>
    <mergeCell ref="H13:I16"/>
    <mergeCell ref="K13:L16"/>
    <mergeCell ref="D17:E24"/>
    <mergeCell ref="H17:I24"/>
    <mergeCell ref="K17:L24"/>
    <mergeCell ref="D34:E35"/>
    <mergeCell ref="H34:I35"/>
    <mergeCell ref="K34:L35"/>
    <mergeCell ref="D36:E37"/>
    <mergeCell ref="H36:I37"/>
    <mergeCell ref="K36:L37"/>
    <mergeCell ref="D40:E41"/>
    <mergeCell ref="H40:I41"/>
  </mergeCells>
  <phoneticPr fontId="37"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dimension ref="A1:L37"/>
  <sheetViews>
    <sheetView workbookViewId="0">
      <selection activeCell="N21" sqref="N21"/>
    </sheetView>
  </sheetViews>
  <sheetFormatPr defaultColWidth="10" defaultRowHeight="13.5" customHeight="1"/>
  <cols>
    <col min="1" max="1" width="12.625" style="73" customWidth="1"/>
    <col min="2" max="6" width="10" style="73"/>
    <col min="7" max="7" width="18.875" style="73" customWidth="1"/>
    <col min="8" max="11" width="10" style="73"/>
    <col min="12" max="12" width="12.25" style="73" customWidth="1"/>
    <col min="13" max="16384" width="10" style="73"/>
  </cols>
  <sheetData>
    <row r="1" spans="1:12" ht="20.25" customHeight="1">
      <c r="A1" s="154" t="s">
        <v>462</v>
      </c>
      <c r="B1" s="154"/>
      <c r="C1" s="154"/>
      <c r="D1" s="154"/>
      <c r="E1" s="154"/>
      <c r="F1" s="154"/>
      <c r="G1" s="154"/>
      <c r="H1" s="154"/>
      <c r="I1" s="154"/>
      <c r="J1" s="154"/>
      <c r="K1" s="154"/>
      <c r="L1" s="154"/>
    </row>
    <row r="2" spans="1:12" ht="14.25" customHeight="1">
      <c r="A2" s="155" t="s">
        <v>463</v>
      </c>
      <c r="B2" s="155"/>
      <c r="C2" s="155"/>
      <c r="D2" s="155"/>
      <c r="E2" s="155"/>
      <c r="F2" s="155"/>
      <c r="G2" s="155"/>
      <c r="H2" s="155"/>
      <c r="I2" s="155"/>
      <c r="J2" s="155"/>
      <c r="K2" s="155"/>
      <c r="L2" s="155"/>
    </row>
    <row r="3" spans="1:12" ht="14.25" customHeight="1">
      <c r="A3" s="140" t="s">
        <v>464</v>
      </c>
      <c r="B3" s="140"/>
      <c r="C3" s="135" t="s">
        <v>578</v>
      </c>
      <c r="D3" s="135"/>
      <c r="E3" s="135"/>
      <c r="F3" s="135"/>
      <c r="G3" s="135"/>
      <c r="H3" s="135"/>
      <c r="I3" s="135"/>
      <c r="J3" s="135"/>
      <c r="K3" s="135"/>
      <c r="L3" s="135"/>
    </row>
    <row r="4" spans="1:12" ht="14.25" customHeight="1">
      <c r="A4" s="141" t="s">
        <v>466</v>
      </c>
      <c r="B4" s="141"/>
      <c r="C4" s="134" t="s">
        <v>467</v>
      </c>
      <c r="D4" s="134"/>
      <c r="E4" s="134"/>
      <c r="F4" s="134"/>
      <c r="G4" s="134"/>
      <c r="H4" s="75" t="s">
        <v>468</v>
      </c>
      <c r="I4" s="156" t="s">
        <v>469</v>
      </c>
      <c r="J4" s="156"/>
      <c r="K4" s="156"/>
      <c r="L4" s="156"/>
    </row>
    <row r="5" spans="1:12" ht="14.25" customHeight="1">
      <c r="A5" s="143" t="s">
        <v>470</v>
      </c>
      <c r="B5" s="143"/>
      <c r="C5" s="134"/>
      <c r="D5" s="134"/>
      <c r="E5" s="134" t="s">
        <v>471</v>
      </c>
      <c r="F5" s="134" t="s">
        <v>472</v>
      </c>
      <c r="G5" s="134"/>
      <c r="H5" s="134" t="s">
        <v>473</v>
      </c>
      <c r="I5" s="134" t="s">
        <v>474</v>
      </c>
      <c r="J5" s="135" t="s">
        <v>475</v>
      </c>
      <c r="K5" s="135"/>
      <c r="L5" s="134" t="s">
        <v>476</v>
      </c>
    </row>
    <row r="6" spans="1:12" ht="14.25" customHeight="1">
      <c r="A6" s="141" t="s">
        <v>477</v>
      </c>
      <c r="B6" s="141"/>
      <c r="C6" s="134"/>
      <c r="D6" s="134"/>
      <c r="E6" s="134"/>
      <c r="F6" s="134"/>
      <c r="G6" s="134"/>
      <c r="H6" s="134"/>
      <c r="I6" s="134"/>
      <c r="J6" s="135"/>
      <c r="K6" s="135"/>
      <c r="L6" s="134"/>
    </row>
    <row r="7" spans="1:12" ht="14.25" customHeight="1">
      <c r="A7" s="141"/>
      <c r="B7" s="141"/>
      <c r="C7" s="152" t="s">
        <v>478</v>
      </c>
      <c r="D7" s="152"/>
      <c r="E7" s="75">
        <v>48</v>
      </c>
      <c r="F7" s="134">
        <v>48</v>
      </c>
      <c r="G7" s="134"/>
      <c r="H7" s="75">
        <v>48</v>
      </c>
      <c r="I7" s="75">
        <v>10</v>
      </c>
      <c r="J7" s="153">
        <v>1</v>
      </c>
      <c r="K7" s="153"/>
      <c r="L7" s="75">
        <v>10</v>
      </c>
    </row>
    <row r="8" spans="1:12" ht="14.25" customHeight="1">
      <c r="A8" s="141"/>
      <c r="B8" s="141"/>
      <c r="C8" s="134" t="s">
        <v>479</v>
      </c>
      <c r="D8" s="134"/>
      <c r="E8" s="75">
        <v>48</v>
      </c>
      <c r="F8" s="134">
        <v>48</v>
      </c>
      <c r="G8" s="134"/>
      <c r="H8" s="75">
        <v>48</v>
      </c>
      <c r="I8" s="75" t="s">
        <v>480</v>
      </c>
      <c r="J8" s="134"/>
      <c r="K8" s="134"/>
      <c r="L8" s="75" t="s">
        <v>480</v>
      </c>
    </row>
    <row r="9" spans="1:12" ht="14.25" customHeight="1">
      <c r="A9" s="141"/>
      <c r="B9" s="141"/>
      <c r="C9" s="134" t="s">
        <v>481</v>
      </c>
      <c r="D9" s="134"/>
      <c r="E9" s="75"/>
      <c r="F9" s="134"/>
      <c r="G9" s="134"/>
      <c r="H9" s="75"/>
      <c r="I9" s="75" t="s">
        <v>480</v>
      </c>
      <c r="J9" s="134"/>
      <c r="K9" s="134"/>
      <c r="L9" s="75" t="s">
        <v>480</v>
      </c>
    </row>
    <row r="10" spans="1:12" ht="14.25" customHeight="1">
      <c r="A10" s="141"/>
      <c r="B10" s="141"/>
      <c r="C10" s="134" t="s">
        <v>482</v>
      </c>
      <c r="D10" s="134"/>
      <c r="E10" s="75"/>
      <c r="F10" s="134"/>
      <c r="G10" s="134"/>
      <c r="H10" s="75"/>
      <c r="I10" s="75" t="s">
        <v>480</v>
      </c>
      <c r="J10" s="134"/>
      <c r="K10" s="134"/>
      <c r="L10" s="75" t="s">
        <v>480</v>
      </c>
    </row>
    <row r="11" spans="1:12" ht="14.25" customHeight="1">
      <c r="A11" s="141" t="s">
        <v>483</v>
      </c>
      <c r="B11" s="134" t="s">
        <v>484</v>
      </c>
      <c r="C11" s="134"/>
      <c r="D11" s="134"/>
      <c r="E11" s="134"/>
      <c r="F11" s="134"/>
      <c r="G11" s="134"/>
      <c r="H11" s="134" t="s">
        <v>485</v>
      </c>
      <c r="I11" s="134"/>
      <c r="J11" s="134"/>
      <c r="K11" s="134"/>
      <c r="L11" s="134"/>
    </row>
    <row r="12" spans="1:12" ht="56.1" customHeight="1">
      <c r="A12" s="141"/>
      <c r="B12" s="150" t="s">
        <v>1173</v>
      </c>
      <c r="C12" s="139"/>
      <c r="D12" s="139"/>
      <c r="E12" s="139"/>
      <c r="F12" s="139"/>
      <c r="G12" s="139"/>
      <c r="H12" s="139" t="s">
        <v>579</v>
      </c>
      <c r="I12" s="139"/>
      <c r="J12" s="139"/>
      <c r="K12" s="139"/>
      <c r="L12" s="139"/>
    </row>
    <row r="13" spans="1:12" ht="14.25" customHeight="1">
      <c r="A13" s="76" t="s">
        <v>487</v>
      </c>
      <c r="B13" s="134" t="s">
        <v>488</v>
      </c>
      <c r="C13" s="134" t="s">
        <v>489</v>
      </c>
      <c r="D13" s="135" t="s">
        <v>490</v>
      </c>
      <c r="E13" s="135"/>
      <c r="F13" s="135"/>
      <c r="G13" s="79" t="s">
        <v>491</v>
      </c>
      <c r="H13" s="175" t="s">
        <v>492</v>
      </c>
      <c r="I13" s="175"/>
      <c r="J13" s="168" t="s">
        <v>474</v>
      </c>
      <c r="K13" s="134" t="s">
        <v>476</v>
      </c>
      <c r="L13" s="151" t="s">
        <v>493</v>
      </c>
    </row>
    <row r="14" spans="1:12" ht="14.25" customHeight="1">
      <c r="A14" s="76" t="s">
        <v>494</v>
      </c>
      <c r="B14" s="134"/>
      <c r="C14" s="134"/>
      <c r="D14" s="136"/>
      <c r="E14" s="135"/>
      <c r="F14" s="135"/>
      <c r="G14" s="79" t="s">
        <v>495</v>
      </c>
      <c r="H14" s="175" t="s">
        <v>496</v>
      </c>
      <c r="I14" s="175"/>
      <c r="J14" s="168"/>
      <c r="K14" s="134"/>
      <c r="L14" s="151"/>
    </row>
    <row r="15" spans="1:12" ht="14.25" customHeight="1">
      <c r="A15" s="76" t="s">
        <v>497</v>
      </c>
      <c r="B15" s="134"/>
      <c r="C15" s="134"/>
      <c r="D15" s="135"/>
      <c r="E15" s="135"/>
      <c r="F15" s="135"/>
      <c r="G15" s="80"/>
      <c r="H15" s="147"/>
      <c r="I15" s="147"/>
      <c r="J15" s="168"/>
      <c r="K15" s="134"/>
      <c r="L15" s="151"/>
    </row>
    <row r="16" spans="1:12" ht="14.25" customHeight="1">
      <c r="A16" s="76" t="s">
        <v>498</v>
      </c>
      <c r="B16" s="134"/>
      <c r="C16" s="134"/>
      <c r="D16" s="135"/>
      <c r="E16" s="135"/>
      <c r="F16" s="135"/>
      <c r="G16" s="81"/>
      <c r="H16" s="176"/>
      <c r="I16" s="176"/>
      <c r="J16" s="168"/>
      <c r="K16" s="134"/>
      <c r="L16" s="151"/>
    </row>
    <row r="17" spans="1:12" ht="13.5" customHeight="1">
      <c r="A17" s="143"/>
      <c r="B17" s="173" t="s">
        <v>499</v>
      </c>
      <c r="C17" s="158" t="s">
        <v>500</v>
      </c>
      <c r="D17" s="137" t="s">
        <v>501</v>
      </c>
      <c r="E17" s="137"/>
      <c r="F17" s="137"/>
      <c r="G17" s="137" t="s">
        <v>580</v>
      </c>
      <c r="H17" s="139" t="s">
        <v>353</v>
      </c>
      <c r="I17" s="139"/>
      <c r="J17" s="134">
        <v>15</v>
      </c>
      <c r="K17" s="134">
        <v>15</v>
      </c>
      <c r="L17" s="134"/>
    </row>
    <row r="18" spans="1:12" ht="29.1" customHeight="1">
      <c r="A18" s="143"/>
      <c r="B18" s="173"/>
      <c r="C18" s="158"/>
      <c r="D18" s="137"/>
      <c r="E18" s="137"/>
      <c r="F18" s="137"/>
      <c r="G18" s="137"/>
      <c r="H18" s="139"/>
      <c r="I18" s="139"/>
      <c r="J18" s="134"/>
      <c r="K18" s="134"/>
      <c r="L18" s="134"/>
    </row>
    <row r="19" spans="1:12" ht="13.5" customHeight="1">
      <c r="A19" s="143"/>
      <c r="B19" s="173"/>
      <c r="C19" s="158" t="s">
        <v>506</v>
      </c>
      <c r="D19" s="137" t="s">
        <v>581</v>
      </c>
      <c r="E19" s="137"/>
      <c r="F19" s="137"/>
      <c r="G19" s="139" t="s">
        <v>151</v>
      </c>
      <c r="H19" s="139" t="s">
        <v>151</v>
      </c>
      <c r="I19" s="139"/>
      <c r="J19" s="134">
        <v>15</v>
      </c>
      <c r="K19" s="134">
        <v>15</v>
      </c>
      <c r="L19" s="134"/>
    </row>
    <row r="20" spans="1:12" ht="13.5" customHeight="1">
      <c r="A20" s="143"/>
      <c r="B20" s="173"/>
      <c r="C20" s="158"/>
      <c r="D20" s="137"/>
      <c r="E20" s="137"/>
      <c r="F20" s="137"/>
      <c r="G20" s="139"/>
      <c r="H20" s="139"/>
      <c r="I20" s="139"/>
      <c r="J20" s="134"/>
      <c r="K20" s="134"/>
      <c r="L20" s="134"/>
    </row>
    <row r="21" spans="1:12" ht="13.5" customHeight="1">
      <c r="A21" s="143"/>
      <c r="B21" s="173"/>
      <c r="C21" s="174" t="s">
        <v>510</v>
      </c>
      <c r="D21" s="137" t="s">
        <v>582</v>
      </c>
      <c r="E21" s="137"/>
      <c r="F21" s="137"/>
      <c r="G21" s="139" t="s">
        <v>512</v>
      </c>
      <c r="H21" s="139" t="s">
        <v>512</v>
      </c>
      <c r="I21" s="139"/>
      <c r="J21" s="134">
        <v>10</v>
      </c>
      <c r="K21" s="134">
        <v>10</v>
      </c>
      <c r="L21" s="134"/>
    </row>
    <row r="22" spans="1:12" ht="13.5" customHeight="1">
      <c r="A22" s="143"/>
      <c r="B22" s="173"/>
      <c r="C22" s="174"/>
      <c r="D22" s="137"/>
      <c r="E22" s="137"/>
      <c r="F22" s="137"/>
      <c r="G22" s="139"/>
      <c r="H22" s="139"/>
      <c r="I22" s="139"/>
      <c r="J22" s="134"/>
      <c r="K22" s="134"/>
      <c r="L22" s="134"/>
    </row>
    <row r="23" spans="1:12" ht="13.5" customHeight="1">
      <c r="A23" s="143"/>
      <c r="B23" s="173"/>
      <c r="C23" s="174"/>
      <c r="D23" s="137"/>
      <c r="E23" s="137"/>
      <c r="F23" s="137"/>
      <c r="G23" s="139"/>
      <c r="H23" s="139"/>
      <c r="I23" s="139"/>
      <c r="J23" s="134"/>
      <c r="K23" s="134"/>
      <c r="L23" s="134"/>
    </row>
    <row r="24" spans="1:12" ht="27" customHeight="1">
      <c r="A24" s="76"/>
      <c r="B24" s="173"/>
      <c r="C24" s="82" t="s">
        <v>124</v>
      </c>
      <c r="D24" s="139" t="s">
        <v>583</v>
      </c>
      <c r="E24" s="139"/>
      <c r="F24" s="139"/>
      <c r="G24" s="78" t="s">
        <v>584</v>
      </c>
      <c r="H24" s="139" t="s">
        <v>521</v>
      </c>
      <c r="I24" s="139"/>
      <c r="J24" s="75">
        <v>10</v>
      </c>
      <c r="K24" s="75">
        <v>10</v>
      </c>
      <c r="L24" s="75"/>
    </row>
    <row r="25" spans="1:12" ht="27" customHeight="1">
      <c r="A25" s="76"/>
      <c r="B25" s="173" t="s">
        <v>517</v>
      </c>
      <c r="C25" s="82" t="s">
        <v>128</v>
      </c>
      <c r="D25" s="139" t="s">
        <v>585</v>
      </c>
      <c r="E25" s="139"/>
      <c r="F25" s="139"/>
      <c r="G25" s="78" t="s">
        <v>586</v>
      </c>
      <c r="H25" s="139" t="s">
        <v>521</v>
      </c>
      <c r="I25" s="139"/>
      <c r="J25" s="75">
        <v>5</v>
      </c>
      <c r="K25" s="75">
        <v>5</v>
      </c>
      <c r="L25" s="75"/>
    </row>
    <row r="26" spans="1:12" ht="13.5" customHeight="1">
      <c r="A26" s="143"/>
      <c r="B26" s="173"/>
      <c r="C26" s="159" t="s">
        <v>131</v>
      </c>
      <c r="D26" s="137" t="s">
        <v>587</v>
      </c>
      <c r="E26" s="137"/>
      <c r="F26" s="137"/>
      <c r="G26" s="145" t="s">
        <v>524</v>
      </c>
      <c r="H26" s="139" t="s">
        <v>521</v>
      </c>
      <c r="I26" s="139"/>
      <c r="J26" s="134">
        <v>10</v>
      </c>
      <c r="K26" s="134">
        <v>10</v>
      </c>
      <c r="L26" s="134"/>
    </row>
    <row r="27" spans="1:12" ht="13.5" customHeight="1">
      <c r="A27" s="143"/>
      <c r="B27" s="173"/>
      <c r="C27" s="159"/>
      <c r="D27" s="137"/>
      <c r="E27" s="137"/>
      <c r="F27" s="137"/>
      <c r="G27" s="145"/>
      <c r="H27" s="139"/>
      <c r="I27" s="139"/>
      <c r="J27" s="134"/>
      <c r="K27" s="134"/>
      <c r="L27" s="134"/>
    </row>
    <row r="28" spans="1:12" ht="13.5" customHeight="1">
      <c r="A28" s="143"/>
      <c r="B28" s="173"/>
      <c r="C28" s="159"/>
      <c r="D28" s="137"/>
      <c r="E28" s="137"/>
      <c r="F28" s="137"/>
      <c r="G28" s="145"/>
      <c r="H28" s="139"/>
      <c r="I28" s="139"/>
      <c r="J28" s="134"/>
      <c r="K28" s="134"/>
      <c r="L28" s="134"/>
    </row>
    <row r="29" spans="1:12" ht="13.5" customHeight="1">
      <c r="A29" s="143"/>
      <c r="B29" s="173"/>
      <c r="C29" s="159"/>
      <c r="D29" s="137"/>
      <c r="E29" s="137"/>
      <c r="F29" s="137"/>
      <c r="G29" s="145"/>
      <c r="H29" s="139"/>
      <c r="I29" s="139"/>
      <c r="J29" s="134"/>
      <c r="K29" s="134"/>
      <c r="L29" s="134"/>
    </row>
    <row r="30" spans="1:12" ht="13.5" customHeight="1">
      <c r="A30" s="143"/>
      <c r="B30" s="173"/>
      <c r="C30" s="85" t="s">
        <v>526</v>
      </c>
      <c r="D30" s="137" t="s">
        <v>588</v>
      </c>
      <c r="E30" s="137"/>
      <c r="F30" s="137"/>
      <c r="G30" s="139" t="s">
        <v>549</v>
      </c>
      <c r="H30" s="139" t="s">
        <v>521</v>
      </c>
      <c r="I30" s="139"/>
      <c r="J30" s="134">
        <v>5</v>
      </c>
      <c r="K30" s="134">
        <v>5</v>
      </c>
      <c r="L30" s="134"/>
    </row>
    <row r="31" spans="1:12" ht="13.5" customHeight="1">
      <c r="A31" s="143"/>
      <c r="B31" s="173"/>
      <c r="C31" s="84" t="s">
        <v>522</v>
      </c>
      <c r="D31" s="137"/>
      <c r="E31" s="137"/>
      <c r="F31" s="137"/>
      <c r="G31" s="139"/>
      <c r="H31" s="139"/>
      <c r="I31" s="139"/>
      <c r="J31" s="134"/>
      <c r="K31" s="134"/>
      <c r="L31" s="134"/>
    </row>
    <row r="32" spans="1:12" ht="57" customHeight="1">
      <c r="A32" s="76"/>
      <c r="B32" s="173"/>
      <c r="C32" s="84" t="s">
        <v>528</v>
      </c>
      <c r="D32" s="137" t="s">
        <v>589</v>
      </c>
      <c r="E32" s="137"/>
      <c r="F32" s="137"/>
      <c r="G32" s="78" t="s">
        <v>550</v>
      </c>
      <c r="H32" s="139" t="s">
        <v>521</v>
      </c>
      <c r="I32" s="139"/>
      <c r="J32" s="75">
        <v>10</v>
      </c>
      <c r="K32" s="75">
        <v>10</v>
      </c>
      <c r="L32" s="75"/>
    </row>
    <row r="33" spans="1:12" ht="13.5" customHeight="1">
      <c r="A33" s="143"/>
      <c r="B33" s="86" t="s">
        <v>531</v>
      </c>
      <c r="C33" s="144" t="s">
        <v>532</v>
      </c>
      <c r="D33" s="137" t="s">
        <v>590</v>
      </c>
      <c r="E33" s="137"/>
      <c r="F33" s="137"/>
      <c r="G33" s="139" t="s">
        <v>534</v>
      </c>
      <c r="H33" s="139" t="s">
        <v>158</v>
      </c>
      <c r="I33" s="139"/>
      <c r="J33" s="134">
        <v>10</v>
      </c>
      <c r="K33" s="134">
        <v>10</v>
      </c>
      <c r="L33" s="134"/>
    </row>
    <row r="34" spans="1:12" ht="13.5" customHeight="1">
      <c r="A34" s="143"/>
      <c r="B34" s="86" t="s">
        <v>522</v>
      </c>
      <c r="C34" s="144"/>
      <c r="D34" s="137"/>
      <c r="E34" s="137"/>
      <c r="F34" s="137"/>
      <c r="G34" s="139"/>
      <c r="H34" s="139"/>
      <c r="I34" s="139"/>
      <c r="J34" s="134"/>
      <c r="K34" s="134"/>
      <c r="L34" s="134"/>
    </row>
    <row r="35" spans="1:12" ht="14.25" customHeight="1">
      <c r="A35" s="143"/>
      <c r="B35" s="86" t="s">
        <v>535</v>
      </c>
      <c r="C35" s="144"/>
      <c r="D35" s="137"/>
      <c r="E35" s="137"/>
      <c r="F35" s="137"/>
      <c r="G35" s="139"/>
      <c r="H35" s="139"/>
      <c r="I35" s="139"/>
      <c r="J35" s="134"/>
      <c r="K35" s="134"/>
      <c r="L35" s="134"/>
    </row>
    <row r="36" spans="1:12" ht="18.95" customHeight="1">
      <c r="A36" s="140" t="s">
        <v>539</v>
      </c>
      <c r="B36" s="140"/>
      <c r="C36" s="140"/>
      <c r="D36" s="140"/>
      <c r="E36" s="140"/>
      <c r="F36" s="140"/>
      <c r="G36" s="140"/>
      <c r="H36" s="140"/>
      <c r="I36" s="140"/>
      <c r="J36" s="74">
        <v>100</v>
      </c>
      <c r="K36" s="74">
        <v>100</v>
      </c>
      <c r="L36" s="75"/>
    </row>
    <row r="37" spans="1:12" ht="20.100000000000001" customHeight="1">
      <c r="A37" s="141" t="s">
        <v>540</v>
      </c>
      <c r="B37" s="141"/>
      <c r="C37" s="141"/>
      <c r="D37" s="141"/>
      <c r="E37" s="141"/>
      <c r="F37" s="141"/>
      <c r="G37" s="141"/>
      <c r="H37" s="141"/>
      <c r="I37" s="141"/>
      <c r="J37" s="142" t="s">
        <v>541</v>
      </c>
      <c r="K37" s="142"/>
      <c r="L37" s="142"/>
    </row>
  </sheetData>
  <mergeCells count="105">
    <mergeCell ref="A1:L1"/>
    <mergeCell ref="A2:L2"/>
    <mergeCell ref="A3:B3"/>
    <mergeCell ref="C3:L3"/>
    <mergeCell ref="A4:B4"/>
    <mergeCell ref="C4:G4"/>
    <mergeCell ref="I4:L4"/>
    <mergeCell ref="A5:B5"/>
    <mergeCell ref="A6:B6"/>
    <mergeCell ref="E5:E6"/>
    <mergeCell ref="C5:D6"/>
    <mergeCell ref="A7:B7"/>
    <mergeCell ref="C7:D7"/>
    <mergeCell ref="F7:G7"/>
    <mergeCell ref="J7:K7"/>
    <mergeCell ref="A8:B8"/>
    <mergeCell ref="C8:D8"/>
    <mergeCell ref="F8:G8"/>
    <mergeCell ref="J8:K8"/>
    <mergeCell ref="A9:B9"/>
    <mergeCell ref="C9:D9"/>
    <mergeCell ref="F9:G9"/>
    <mergeCell ref="J9:K9"/>
    <mergeCell ref="A10:B10"/>
    <mergeCell ref="C10:D10"/>
    <mergeCell ref="F10:G10"/>
    <mergeCell ref="J10:K10"/>
    <mergeCell ref="B11:G11"/>
    <mergeCell ref="H11:L11"/>
    <mergeCell ref="B12:G12"/>
    <mergeCell ref="H12:L12"/>
    <mergeCell ref="H13:I13"/>
    <mergeCell ref="K13:K16"/>
    <mergeCell ref="H14:I14"/>
    <mergeCell ref="H15:I15"/>
    <mergeCell ref="H16:I16"/>
    <mergeCell ref="D24:F24"/>
    <mergeCell ref="H24:I24"/>
    <mergeCell ref="D25:F25"/>
    <mergeCell ref="H25:I25"/>
    <mergeCell ref="D32:F32"/>
    <mergeCell ref="H32:I32"/>
    <mergeCell ref="A36:I36"/>
    <mergeCell ref="A37:I37"/>
    <mergeCell ref="J37:L37"/>
    <mergeCell ref="A11:A12"/>
    <mergeCell ref="A17:A18"/>
    <mergeCell ref="A19:A20"/>
    <mergeCell ref="A21:A23"/>
    <mergeCell ref="A26:A29"/>
    <mergeCell ref="A30:A31"/>
    <mergeCell ref="A33:A35"/>
    <mergeCell ref="B13:B16"/>
    <mergeCell ref="B17:B24"/>
    <mergeCell ref="B25:B32"/>
    <mergeCell ref="C13:C16"/>
    <mergeCell ref="C17:C18"/>
    <mergeCell ref="C19:C20"/>
    <mergeCell ref="C21:C23"/>
    <mergeCell ref="C26:C29"/>
    <mergeCell ref="C33:C35"/>
    <mergeCell ref="G17:G18"/>
    <mergeCell ref="G19:G20"/>
    <mergeCell ref="G21:G23"/>
    <mergeCell ref="G26:G29"/>
    <mergeCell ref="G30:G31"/>
    <mergeCell ref="G33:G35"/>
    <mergeCell ref="H5:H6"/>
    <mergeCell ref="I5:I6"/>
    <mergeCell ref="J13:J16"/>
    <mergeCell ref="J17:J18"/>
    <mergeCell ref="J19:J20"/>
    <mergeCell ref="J21:J23"/>
    <mergeCell ref="J26:J29"/>
    <mergeCell ref="J30:J31"/>
    <mergeCell ref="J33:J35"/>
    <mergeCell ref="F5:G6"/>
    <mergeCell ref="D13:F16"/>
    <mergeCell ref="D17:F18"/>
    <mergeCell ref="H17:I18"/>
    <mergeCell ref="D19:F20"/>
    <mergeCell ref="H19:I20"/>
    <mergeCell ref="D21:F23"/>
    <mergeCell ref="H21:I23"/>
    <mergeCell ref="D26:F29"/>
    <mergeCell ref="H26:I29"/>
    <mergeCell ref="D30:F31"/>
    <mergeCell ref="H30:I31"/>
    <mergeCell ref="D33:F35"/>
    <mergeCell ref="H33:I35"/>
    <mergeCell ref="K17:K18"/>
    <mergeCell ref="K19:K20"/>
    <mergeCell ref="K21:K23"/>
    <mergeCell ref="K26:K29"/>
    <mergeCell ref="K30:K31"/>
    <mergeCell ref="K33:K35"/>
    <mergeCell ref="L5:L6"/>
    <mergeCell ref="L13:L16"/>
    <mergeCell ref="L17:L18"/>
    <mergeCell ref="L19:L20"/>
    <mergeCell ref="L21:L23"/>
    <mergeCell ref="L26:L29"/>
    <mergeCell ref="L30:L31"/>
    <mergeCell ref="L33:L35"/>
    <mergeCell ref="J5:K6"/>
  </mergeCells>
  <phoneticPr fontId="37"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0" width="9" style="54"/>
    <col min="11" max="11" width="13.25" style="54" customWidth="1"/>
    <col min="12"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29.25" customHeight="1">
      <c r="A4" s="199" t="s">
        <v>73</v>
      </c>
      <c r="B4" s="200"/>
      <c r="C4" s="201"/>
      <c r="D4" s="210" t="s">
        <v>591</v>
      </c>
      <c r="E4" s="211"/>
      <c r="F4" s="211"/>
      <c r="G4" s="211"/>
      <c r="H4" s="211"/>
      <c r="I4" s="211"/>
      <c r="J4" s="211"/>
      <c r="K4" s="212"/>
      <c r="L4" s="67"/>
      <c r="M4" s="67"/>
      <c r="N4" s="67"/>
      <c r="O4" s="67"/>
    </row>
    <row r="5" spans="1:15" ht="27.75" customHeight="1">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5.75</v>
      </c>
      <c r="G7" s="59">
        <v>5.75</v>
      </c>
      <c r="H7" s="59">
        <v>5.75</v>
      </c>
      <c r="I7" s="56">
        <v>10</v>
      </c>
      <c r="J7" s="63">
        <v>1</v>
      </c>
      <c r="K7" s="64">
        <v>10</v>
      </c>
      <c r="L7" s="67"/>
      <c r="M7" s="67"/>
      <c r="N7" s="67"/>
      <c r="O7" s="67"/>
    </row>
    <row r="8" spans="1:15" ht="14.25">
      <c r="A8" s="186"/>
      <c r="B8" s="187"/>
      <c r="C8" s="188"/>
      <c r="D8" s="199" t="s">
        <v>87</v>
      </c>
      <c r="E8" s="201"/>
      <c r="F8" s="59">
        <v>5.75</v>
      </c>
      <c r="G8" s="59">
        <v>5.75</v>
      </c>
      <c r="H8" s="59">
        <v>5.75</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4.5" customHeight="1">
      <c r="A11" s="177" t="s">
        <v>92</v>
      </c>
      <c r="B11" s="196" t="s">
        <v>93</v>
      </c>
      <c r="C11" s="197"/>
      <c r="D11" s="197"/>
      <c r="E11" s="197"/>
      <c r="F11" s="197"/>
      <c r="G11" s="198"/>
      <c r="H11" s="199" t="s">
        <v>94</v>
      </c>
      <c r="I11" s="200"/>
      <c r="J11" s="200"/>
      <c r="K11" s="201"/>
      <c r="L11" s="67"/>
      <c r="M11" s="67"/>
      <c r="N11" s="67"/>
      <c r="O11" s="67"/>
    </row>
    <row r="12" spans="1:15" ht="50.25" customHeight="1">
      <c r="A12" s="178"/>
      <c r="B12" s="202" t="s">
        <v>1173</v>
      </c>
      <c r="C12" s="203"/>
      <c r="D12" s="203"/>
      <c r="E12" s="203"/>
      <c r="F12" s="203"/>
      <c r="G12" s="204"/>
      <c r="H12" s="205" t="s">
        <v>593</v>
      </c>
      <c r="I12" s="203"/>
      <c r="J12" s="203"/>
      <c r="K12" s="204"/>
      <c r="L12" s="67"/>
      <c r="M12" s="68"/>
      <c r="N12" s="68"/>
      <c r="O12" s="68"/>
    </row>
    <row r="13" spans="1:15" ht="28.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66.75" customHeight="1">
      <c r="A14" s="179"/>
      <c r="B14" s="180" t="s">
        <v>104</v>
      </c>
      <c r="C14" s="61" t="s">
        <v>105</v>
      </c>
      <c r="D14" s="195" t="s">
        <v>1172</v>
      </c>
      <c r="E14" s="190"/>
      <c r="F14" s="191"/>
      <c r="G14" s="57" t="s">
        <v>594</v>
      </c>
      <c r="H14" s="57" t="s">
        <v>595</v>
      </c>
      <c r="I14" s="57" t="s">
        <v>152</v>
      </c>
      <c r="J14" s="56">
        <v>20</v>
      </c>
      <c r="K14" s="56" t="s">
        <v>89</v>
      </c>
      <c r="L14" s="67"/>
      <c r="M14" s="67"/>
      <c r="N14" s="67"/>
      <c r="O14" s="67"/>
    </row>
    <row r="15" spans="1:15" ht="28.5" customHeight="1">
      <c r="A15" s="179"/>
      <c r="B15" s="181"/>
      <c r="C15" s="60" t="s">
        <v>115</v>
      </c>
      <c r="D15" s="189" t="s">
        <v>596</v>
      </c>
      <c r="E15" s="190"/>
      <c r="F15" s="191"/>
      <c r="G15" s="57" t="s">
        <v>195</v>
      </c>
      <c r="H15" s="57" t="s">
        <v>212</v>
      </c>
      <c r="I15" s="57" t="s">
        <v>108</v>
      </c>
      <c r="J15" s="56">
        <v>10</v>
      </c>
      <c r="K15" s="56" t="s">
        <v>89</v>
      </c>
      <c r="L15" s="67"/>
      <c r="M15" s="67"/>
      <c r="N15" s="67"/>
      <c r="O15" s="67"/>
    </row>
    <row r="16" spans="1:15" ht="28.5" customHeight="1">
      <c r="A16" s="179"/>
      <c r="B16" s="181"/>
      <c r="C16" s="60" t="s">
        <v>119</v>
      </c>
      <c r="D16" s="189" t="s">
        <v>153</v>
      </c>
      <c r="E16" s="190"/>
      <c r="F16" s="191"/>
      <c r="G16" s="57" t="s">
        <v>320</v>
      </c>
      <c r="H16" s="57" t="s">
        <v>122</v>
      </c>
      <c r="I16" s="57" t="s">
        <v>108</v>
      </c>
      <c r="J16" s="56">
        <v>10</v>
      </c>
      <c r="K16" s="56" t="s">
        <v>89</v>
      </c>
    </row>
    <row r="17" spans="1:11" ht="28.5" customHeight="1">
      <c r="A17" s="179"/>
      <c r="B17" s="182"/>
      <c r="C17" s="60" t="s">
        <v>124</v>
      </c>
      <c r="D17" s="189" t="s">
        <v>597</v>
      </c>
      <c r="E17" s="190"/>
      <c r="F17" s="191"/>
      <c r="G17" s="57" t="s">
        <v>598</v>
      </c>
      <c r="H17" s="57" t="s">
        <v>599</v>
      </c>
      <c r="I17" s="57" t="s">
        <v>108</v>
      </c>
      <c r="J17" s="56">
        <v>10</v>
      </c>
      <c r="K17" s="56" t="s">
        <v>89</v>
      </c>
    </row>
    <row r="18" spans="1:11" ht="79.5" customHeight="1">
      <c r="A18" s="179"/>
      <c r="B18" s="180" t="s">
        <v>127</v>
      </c>
      <c r="C18" s="61" t="s">
        <v>128</v>
      </c>
      <c r="D18" s="189" t="s">
        <v>600</v>
      </c>
      <c r="E18" s="190"/>
      <c r="F18" s="191"/>
      <c r="G18" s="57" t="s">
        <v>594</v>
      </c>
      <c r="H18" s="57" t="s">
        <v>595</v>
      </c>
      <c r="I18" s="57" t="s">
        <v>108</v>
      </c>
      <c r="J18" s="56">
        <v>10</v>
      </c>
      <c r="K18" s="56" t="s">
        <v>89</v>
      </c>
    </row>
    <row r="19" spans="1:11" ht="28.5" customHeight="1">
      <c r="A19" s="179"/>
      <c r="B19" s="181"/>
      <c r="C19" s="60" t="s">
        <v>131</v>
      </c>
      <c r="D19" s="189" t="s">
        <v>601</v>
      </c>
      <c r="E19" s="190"/>
      <c r="F19" s="191"/>
      <c r="G19" s="57" t="s">
        <v>602</v>
      </c>
      <c r="H19" s="57" t="s">
        <v>122</v>
      </c>
      <c r="I19" s="57" t="s">
        <v>108</v>
      </c>
      <c r="J19" s="56">
        <v>10</v>
      </c>
      <c r="K19" s="56" t="s">
        <v>89</v>
      </c>
    </row>
    <row r="20" spans="1:11" ht="28.5" customHeight="1">
      <c r="A20" s="179"/>
      <c r="B20" s="181"/>
      <c r="C20" s="60" t="s">
        <v>134</v>
      </c>
      <c r="D20" s="189" t="s">
        <v>205</v>
      </c>
      <c r="E20" s="190"/>
      <c r="F20" s="191"/>
      <c r="G20" s="57" t="s">
        <v>206</v>
      </c>
      <c r="H20" s="57" t="s">
        <v>122</v>
      </c>
      <c r="I20" s="57" t="s">
        <v>123</v>
      </c>
      <c r="J20" s="56">
        <v>5</v>
      </c>
      <c r="K20" s="56" t="s">
        <v>89</v>
      </c>
    </row>
    <row r="21" spans="1:11" ht="78" customHeight="1">
      <c r="A21" s="179"/>
      <c r="B21" s="182"/>
      <c r="C21" s="60" t="s">
        <v>137</v>
      </c>
      <c r="D21" s="189" t="s">
        <v>603</v>
      </c>
      <c r="E21" s="190"/>
      <c r="F21" s="191"/>
      <c r="G21" s="57" t="s">
        <v>604</v>
      </c>
      <c r="H21" s="57" t="s">
        <v>122</v>
      </c>
      <c r="I21" s="57" t="s">
        <v>123</v>
      </c>
      <c r="J21" s="56">
        <v>5</v>
      </c>
      <c r="K21" s="56" t="s">
        <v>89</v>
      </c>
    </row>
    <row r="22" spans="1:11" ht="28.5" customHeight="1">
      <c r="A22" s="178"/>
      <c r="B22" s="61" t="s">
        <v>140</v>
      </c>
      <c r="C22" s="61" t="s">
        <v>140</v>
      </c>
      <c r="D22" s="189" t="s">
        <v>605</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6" width="9" style="54"/>
    <col min="7" max="7" width="28.75" style="54" customWidth="1"/>
    <col min="8" max="10" width="9" style="54"/>
    <col min="11" max="11" width="25.875" style="54" customWidth="1"/>
    <col min="12"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606</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10</v>
      </c>
      <c r="G7" s="59">
        <v>10</v>
      </c>
      <c r="H7" s="59">
        <v>10</v>
      </c>
      <c r="I7" s="56">
        <v>10</v>
      </c>
      <c r="J7" s="63">
        <v>1</v>
      </c>
      <c r="K7" s="64">
        <v>10</v>
      </c>
      <c r="L7" s="67"/>
      <c r="M7" s="67"/>
      <c r="N7" s="67"/>
      <c r="O7" s="67"/>
    </row>
    <row r="8" spans="1:15" ht="14.25">
      <c r="A8" s="186"/>
      <c r="B8" s="187"/>
      <c r="C8" s="188"/>
      <c r="D8" s="199" t="s">
        <v>87</v>
      </c>
      <c r="E8" s="201"/>
      <c r="F8" s="59">
        <v>10</v>
      </c>
      <c r="G8" s="59">
        <v>10</v>
      </c>
      <c r="H8" s="59">
        <v>10</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8.25" customHeight="1">
      <c r="A11" s="177" t="s">
        <v>92</v>
      </c>
      <c r="B11" s="196" t="s">
        <v>93</v>
      </c>
      <c r="C11" s="197"/>
      <c r="D11" s="197"/>
      <c r="E11" s="197"/>
      <c r="F11" s="197"/>
      <c r="G11" s="198"/>
      <c r="H11" s="199" t="s">
        <v>94</v>
      </c>
      <c r="I11" s="200"/>
      <c r="J11" s="200"/>
      <c r="K11" s="201"/>
      <c r="L11" s="67"/>
      <c r="M11" s="67"/>
      <c r="N11" s="67"/>
      <c r="O11" s="67"/>
    </row>
    <row r="12" spans="1:15" ht="87.75" customHeight="1">
      <c r="A12" s="178"/>
      <c r="B12" s="202" t="s">
        <v>1173</v>
      </c>
      <c r="C12" s="203"/>
      <c r="D12" s="203"/>
      <c r="E12" s="203"/>
      <c r="F12" s="203"/>
      <c r="G12" s="204"/>
      <c r="H12" s="205" t="s">
        <v>607</v>
      </c>
      <c r="I12" s="203"/>
      <c r="J12" s="203"/>
      <c r="K12" s="204"/>
      <c r="L12" s="67"/>
      <c r="M12" s="68"/>
      <c r="N12" s="68"/>
      <c r="O12" s="68"/>
    </row>
    <row r="13" spans="1:15" ht="14.2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45" customHeight="1">
      <c r="A14" s="179"/>
      <c r="B14" s="180" t="s">
        <v>104</v>
      </c>
      <c r="C14" s="61" t="s">
        <v>105</v>
      </c>
      <c r="D14" s="195" t="s">
        <v>1172</v>
      </c>
      <c r="E14" s="190"/>
      <c r="F14" s="191"/>
      <c r="G14" s="57" t="s">
        <v>608</v>
      </c>
      <c r="H14" s="57" t="s">
        <v>122</v>
      </c>
      <c r="I14" s="57" t="s">
        <v>152</v>
      </c>
      <c r="J14" s="56">
        <v>20</v>
      </c>
      <c r="K14" s="56" t="s">
        <v>89</v>
      </c>
      <c r="L14" s="67"/>
      <c r="M14" s="67"/>
      <c r="N14" s="67"/>
      <c r="O14" s="67"/>
    </row>
    <row r="15" spans="1:15" ht="28.5">
      <c r="A15" s="179"/>
      <c r="B15" s="181"/>
      <c r="C15" s="60" t="s">
        <v>115</v>
      </c>
      <c r="D15" s="189" t="s">
        <v>609</v>
      </c>
      <c r="E15" s="190"/>
      <c r="F15" s="191"/>
      <c r="G15" s="57" t="s">
        <v>610</v>
      </c>
      <c r="H15" s="57" t="s">
        <v>122</v>
      </c>
      <c r="I15" s="57" t="s">
        <v>108</v>
      </c>
      <c r="J15" s="56">
        <v>10</v>
      </c>
      <c r="K15" s="56" t="s">
        <v>89</v>
      </c>
      <c r="L15" s="67"/>
      <c r="M15" s="67"/>
      <c r="N15" s="67"/>
      <c r="O15" s="67"/>
    </row>
    <row r="16" spans="1:15" ht="28.5">
      <c r="A16" s="179"/>
      <c r="B16" s="181"/>
      <c r="C16" s="60" t="s">
        <v>119</v>
      </c>
      <c r="D16" s="189" t="s">
        <v>153</v>
      </c>
      <c r="E16" s="190"/>
      <c r="F16" s="191"/>
      <c r="G16" s="57" t="s">
        <v>320</v>
      </c>
      <c r="H16" s="57" t="s">
        <v>122</v>
      </c>
      <c r="I16" s="57" t="s">
        <v>108</v>
      </c>
      <c r="J16" s="56">
        <v>10</v>
      </c>
      <c r="K16" s="56" t="s">
        <v>89</v>
      </c>
    </row>
    <row r="17" spans="1:11" ht="29.25" customHeight="1">
      <c r="A17" s="179"/>
      <c r="B17" s="182"/>
      <c r="C17" s="60" t="s">
        <v>124</v>
      </c>
      <c r="D17" s="189" t="s">
        <v>199</v>
      </c>
      <c r="E17" s="190"/>
      <c r="F17" s="191"/>
      <c r="G17" s="57" t="s">
        <v>126</v>
      </c>
      <c r="H17" s="57" t="s">
        <v>122</v>
      </c>
      <c r="I17" s="57" t="s">
        <v>108</v>
      </c>
      <c r="J17" s="56">
        <v>10</v>
      </c>
      <c r="K17" s="56" t="s">
        <v>89</v>
      </c>
    </row>
    <row r="18" spans="1:11" ht="108" customHeight="1">
      <c r="A18" s="179"/>
      <c r="B18" s="180" t="s">
        <v>127</v>
      </c>
      <c r="C18" s="61" t="s">
        <v>128</v>
      </c>
      <c r="D18" s="189" t="s">
        <v>611</v>
      </c>
      <c r="E18" s="190"/>
      <c r="F18" s="191"/>
      <c r="G18" s="57" t="s">
        <v>612</v>
      </c>
      <c r="H18" s="57" t="s">
        <v>122</v>
      </c>
      <c r="I18" s="57" t="s">
        <v>108</v>
      </c>
      <c r="J18" s="56">
        <v>10</v>
      </c>
      <c r="K18" s="56" t="s">
        <v>89</v>
      </c>
    </row>
    <row r="19" spans="1:11" ht="99" customHeight="1">
      <c r="A19" s="179"/>
      <c r="B19" s="181"/>
      <c r="C19" s="60" t="s">
        <v>131</v>
      </c>
      <c r="D19" s="189" t="s">
        <v>613</v>
      </c>
      <c r="E19" s="190"/>
      <c r="F19" s="191"/>
      <c r="G19" s="57" t="s">
        <v>614</v>
      </c>
      <c r="H19" s="57" t="s">
        <v>122</v>
      </c>
      <c r="I19" s="57" t="s">
        <v>108</v>
      </c>
      <c r="J19" s="56">
        <v>10</v>
      </c>
      <c r="K19" s="56" t="s">
        <v>89</v>
      </c>
    </row>
    <row r="20" spans="1:11" ht="62.25" customHeight="1">
      <c r="A20" s="179"/>
      <c r="B20" s="181"/>
      <c r="C20" s="60" t="s">
        <v>134</v>
      </c>
      <c r="D20" s="189" t="s">
        <v>615</v>
      </c>
      <c r="E20" s="190"/>
      <c r="F20" s="191"/>
      <c r="G20" s="57" t="s">
        <v>616</v>
      </c>
      <c r="H20" s="57" t="s">
        <v>122</v>
      </c>
      <c r="I20" s="57" t="s">
        <v>123</v>
      </c>
      <c r="J20" s="56">
        <v>5</v>
      </c>
      <c r="K20" s="56" t="s">
        <v>89</v>
      </c>
    </row>
    <row r="21" spans="1:11" ht="57.75" customHeight="1">
      <c r="A21" s="179"/>
      <c r="B21" s="182"/>
      <c r="C21" s="60" t="s">
        <v>137</v>
      </c>
      <c r="D21" s="189" t="s">
        <v>617</v>
      </c>
      <c r="E21" s="190"/>
      <c r="F21" s="191"/>
      <c r="G21" s="57" t="s">
        <v>618</v>
      </c>
      <c r="H21" s="57" t="s">
        <v>122</v>
      </c>
      <c r="I21" s="57" t="s">
        <v>123</v>
      </c>
      <c r="J21" s="56">
        <v>5</v>
      </c>
      <c r="K21" s="56" t="s">
        <v>89</v>
      </c>
    </row>
    <row r="22" spans="1:11" ht="28.5">
      <c r="A22" s="178"/>
      <c r="B22" s="61" t="s">
        <v>140</v>
      </c>
      <c r="C22" s="61" t="s">
        <v>140</v>
      </c>
      <c r="D22" s="189" t="s">
        <v>619</v>
      </c>
      <c r="E22" s="190"/>
      <c r="F22" s="191"/>
      <c r="G22" s="57" t="s">
        <v>158</v>
      </c>
      <c r="H22" s="57" t="s">
        <v>122</v>
      </c>
      <c r="I22" s="57" t="s">
        <v>108</v>
      </c>
      <c r="J22" s="56">
        <v>10</v>
      </c>
      <c r="K22" s="56" t="s">
        <v>89</v>
      </c>
    </row>
    <row r="23" spans="1:11" ht="25.5" customHeight="1">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8.75" customHeight="1">
      <c r="A4" s="199" t="s">
        <v>73</v>
      </c>
      <c r="B4" s="200"/>
      <c r="C4" s="201"/>
      <c r="D4" s="210" t="s">
        <v>620</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75</v>
      </c>
      <c r="G7" s="59">
        <v>75</v>
      </c>
      <c r="H7" s="59">
        <v>75</v>
      </c>
      <c r="I7" s="56">
        <v>10</v>
      </c>
      <c r="J7" s="63">
        <v>1</v>
      </c>
      <c r="K7" s="64">
        <v>10</v>
      </c>
      <c r="L7" s="67"/>
      <c r="M7" s="67"/>
      <c r="N7" s="67"/>
      <c r="O7" s="67"/>
    </row>
    <row r="8" spans="1:15" ht="14.25">
      <c r="A8" s="186"/>
      <c r="B8" s="187"/>
      <c r="C8" s="188"/>
      <c r="D8" s="199" t="s">
        <v>87</v>
      </c>
      <c r="E8" s="201"/>
      <c r="F8" s="59">
        <v>75</v>
      </c>
      <c r="G8" s="59">
        <v>75</v>
      </c>
      <c r="H8" s="59">
        <v>75</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6.75" customHeight="1">
      <c r="A11" s="177" t="s">
        <v>92</v>
      </c>
      <c r="B11" s="196" t="s">
        <v>93</v>
      </c>
      <c r="C11" s="197"/>
      <c r="D11" s="197"/>
      <c r="E11" s="197"/>
      <c r="F11" s="197"/>
      <c r="G11" s="198"/>
      <c r="H11" s="199" t="s">
        <v>94</v>
      </c>
      <c r="I11" s="200"/>
      <c r="J11" s="200"/>
      <c r="K11" s="201"/>
      <c r="L11" s="67"/>
      <c r="M11" s="67"/>
      <c r="N11" s="67"/>
      <c r="O11" s="67"/>
    </row>
    <row r="12" spans="1:15" ht="36.75" customHeight="1">
      <c r="A12" s="178"/>
      <c r="B12" s="202" t="s">
        <v>1173</v>
      </c>
      <c r="C12" s="203"/>
      <c r="D12" s="203"/>
      <c r="E12" s="203"/>
      <c r="F12" s="203"/>
      <c r="G12" s="204"/>
      <c r="H12" s="205" t="s">
        <v>621</v>
      </c>
      <c r="I12" s="203"/>
      <c r="J12" s="203"/>
      <c r="K12" s="204"/>
      <c r="L12" s="67"/>
      <c r="M12" s="68"/>
      <c r="N12" s="68"/>
      <c r="O12" s="68"/>
    </row>
    <row r="13" spans="1:15" ht="42.7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30.75" customHeight="1">
      <c r="A14" s="179"/>
      <c r="B14" s="180" t="s">
        <v>104</v>
      </c>
      <c r="C14" s="61" t="s">
        <v>105</v>
      </c>
      <c r="D14" s="195" t="s">
        <v>1172</v>
      </c>
      <c r="E14" s="190"/>
      <c r="F14" s="191"/>
      <c r="G14" s="57" t="s">
        <v>622</v>
      </c>
      <c r="H14" s="57" t="s">
        <v>168</v>
      </c>
      <c r="I14" s="57" t="s">
        <v>152</v>
      </c>
      <c r="J14" s="56">
        <v>20</v>
      </c>
      <c r="K14" s="56" t="s">
        <v>89</v>
      </c>
      <c r="L14" s="67"/>
      <c r="M14" s="67"/>
      <c r="N14" s="67"/>
      <c r="O14" s="67"/>
    </row>
    <row r="15" spans="1:15" ht="23.25" customHeight="1">
      <c r="A15" s="179"/>
      <c r="B15" s="181"/>
      <c r="C15" s="60" t="s">
        <v>115</v>
      </c>
      <c r="D15" s="189" t="s">
        <v>623</v>
      </c>
      <c r="E15" s="190"/>
      <c r="F15" s="191"/>
      <c r="G15" s="57" t="s">
        <v>624</v>
      </c>
      <c r="H15" s="57" t="s">
        <v>625</v>
      </c>
      <c r="I15" s="57" t="s">
        <v>108</v>
      </c>
      <c r="J15" s="56">
        <v>10</v>
      </c>
      <c r="K15" s="56" t="s">
        <v>89</v>
      </c>
      <c r="L15" s="67"/>
      <c r="M15" s="67"/>
      <c r="N15" s="67"/>
      <c r="O15" s="67"/>
    </row>
    <row r="16" spans="1:15" ht="28.5">
      <c r="A16" s="179"/>
      <c r="B16" s="181"/>
      <c r="C16" s="60" t="s">
        <v>119</v>
      </c>
      <c r="D16" s="189" t="s">
        <v>153</v>
      </c>
      <c r="E16" s="190"/>
      <c r="F16" s="191"/>
      <c r="G16" s="57" t="s">
        <v>320</v>
      </c>
      <c r="H16" s="57" t="s">
        <v>122</v>
      </c>
      <c r="I16" s="57" t="s">
        <v>108</v>
      </c>
      <c r="J16" s="56">
        <v>10</v>
      </c>
      <c r="K16" s="56" t="s">
        <v>89</v>
      </c>
    </row>
    <row r="17" spans="1:11" ht="42.75">
      <c r="A17" s="179"/>
      <c r="B17" s="182"/>
      <c r="C17" s="60" t="s">
        <v>124</v>
      </c>
      <c r="D17" s="189" t="s">
        <v>199</v>
      </c>
      <c r="E17" s="190"/>
      <c r="F17" s="191"/>
      <c r="G17" s="57" t="s">
        <v>126</v>
      </c>
      <c r="H17" s="57" t="s">
        <v>122</v>
      </c>
      <c r="I17" s="57" t="s">
        <v>108</v>
      </c>
      <c r="J17" s="56">
        <v>10</v>
      </c>
      <c r="K17" s="56" t="s">
        <v>89</v>
      </c>
    </row>
    <row r="18" spans="1:11" ht="28.5" customHeight="1">
      <c r="A18" s="179"/>
      <c r="B18" s="180" t="s">
        <v>127</v>
      </c>
      <c r="C18" s="61" t="s">
        <v>128</v>
      </c>
      <c r="D18" s="189" t="s">
        <v>626</v>
      </c>
      <c r="E18" s="190"/>
      <c r="F18" s="191"/>
      <c r="G18" s="57" t="s">
        <v>627</v>
      </c>
      <c r="H18" s="57" t="s">
        <v>122</v>
      </c>
      <c r="I18" s="57" t="s">
        <v>108</v>
      </c>
      <c r="J18" s="56">
        <v>10</v>
      </c>
      <c r="K18" s="56" t="s">
        <v>89</v>
      </c>
    </row>
    <row r="19" spans="1:11" ht="28.5">
      <c r="A19" s="179"/>
      <c r="B19" s="181"/>
      <c r="C19" s="60" t="s">
        <v>131</v>
      </c>
      <c r="D19" s="189" t="s">
        <v>628</v>
      </c>
      <c r="E19" s="190"/>
      <c r="F19" s="191"/>
      <c r="G19" s="57" t="s">
        <v>629</v>
      </c>
      <c r="H19" s="57" t="s">
        <v>122</v>
      </c>
      <c r="I19" s="57" t="s">
        <v>108</v>
      </c>
      <c r="J19" s="56">
        <v>10</v>
      </c>
      <c r="K19" s="56" t="s">
        <v>89</v>
      </c>
    </row>
    <row r="20" spans="1:11" ht="28.5" customHeight="1">
      <c r="A20" s="179"/>
      <c r="B20" s="181"/>
      <c r="C20" s="60" t="s">
        <v>134</v>
      </c>
      <c r="D20" s="189" t="s">
        <v>630</v>
      </c>
      <c r="E20" s="190"/>
      <c r="F20" s="191"/>
      <c r="G20" s="57" t="s">
        <v>627</v>
      </c>
      <c r="H20" s="57" t="s">
        <v>122</v>
      </c>
      <c r="I20" s="57" t="s">
        <v>123</v>
      </c>
      <c r="J20" s="56">
        <v>5</v>
      </c>
      <c r="K20" s="56" t="s">
        <v>89</v>
      </c>
    </row>
    <row r="21" spans="1:11" ht="42.75">
      <c r="A21" s="179"/>
      <c r="B21" s="182"/>
      <c r="C21" s="60" t="s">
        <v>137</v>
      </c>
      <c r="D21" s="189" t="s">
        <v>631</v>
      </c>
      <c r="E21" s="190"/>
      <c r="F21" s="191"/>
      <c r="G21" s="57" t="s">
        <v>632</v>
      </c>
      <c r="H21" s="57" t="s">
        <v>122</v>
      </c>
      <c r="I21" s="57" t="s">
        <v>123</v>
      </c>
      <c r="J21" s="56">
        <v>5</v>
      </c>
      <c r="K21" s="56" t="s">
        <v>89</v>
      </c>
    </row>
    <row r="22" spans="1:11" ht="28.5">
      <c r="A22" s="178"/>
      <c r="B22" s="61" t="s">
        <v>140</v>
      </c>
      <c r="C22" s="61" t="s">
        <v>140</v>
      </c>
      <c r="D22" s="189" t="s">
        <v>619</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633</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15</v>
      </c>
      <c r="G7" s="59">
        <v>15</v>
      </c>
      <c r="H7" s="59">
        <v>15</v>
      </c>
      <c r="I7" s="56">
        <v>10</v>
      </c>
      <c r="J7" s="63">
        <v>1</v>
      </c>
      <c r="K7" s="64">
        <v>10</v>
      </c>
      <c r="L7" s="67"/>
      <c r="M7" s="67"/>
      <c r="N7" s="67"/>
      <c r="O7" s="67"/>
    </row>
    <row r="8" spans="1:15" ht="14.25">
      <c r="A8" s="186"/>
      <c r="B8" s="187"/>
      <c r="C8" s="188"/>
      <c r="D8" s="199" t="s">
        <v>87</v>
      </c>
      <c r="E8" s="201"/>
      <c r="F8" s="59">
        <v>15</v>
      </c>
      <c r="G8" s="59">
        <v>15</v>
      </c>
      <c r="H8" s="59">
        <v>15</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 r="A11" s="177" t="s">
        <v>92</v>
      </c>
      <c r="B11" s="196" t="s">
        <v>93</v>
      </c>
      <c r="C11" s="197"/>
      <c r="D11" s="197"/>
      <c r="E11" s="197"/>
      <c r="F11" s="197"/>
      <c r="G11" s="198"/>
      <c r="H11" s="199" t="s">
        <v>94</v>
      </c>
      <c r="I11" s="200"/>
      <c r="J11" s="200"/>
      <c r="K11" s="201"/>
      <c r="L11" s="67"/>
      <c r="M11" s="67"/>
      <c r="N11" s="67"/>
      <c r="O11" s="67"/>
    </row>
    <row r="12" spans="1:15" ht="71.25" customHeight="1">
      <c r="A12" s="178"/>
      <c r="B12" s="202" t="s">
        <v>1173</v>
      </c>
      <c r="C12" s="203"/>
      <c r="D12" s="203"/>
      <c r="E12" s="203"/>
      <c r="F12" s="203"/>
      <c r="G12" s="204"/>
      <c r="H12" s="205" t="s">
        <v>634</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14.25">
      <c r="A14" s="179"/>
      <c r="B14" s="180" t="s">
        <v>104</v>
      </c>
      <c r="C14" s="61" t="s">
        <v>105</v>
      </c>
      <c r="D14" s="195" t="s">
        <v>1172</v>
      </c>
      <c r="E14" s="190"/>
      <c r="F14" s="191"/>
      <c r="G14" s="57" t="s">
        <v>304</v>
      </c>
      <c r="H14" s="57" t="s">
        <v>368</v>
      </c>
      <c r="I14" s="57" t="s">
        <v>196</v>
      </c>
      <c r="J14" s="56">
        <v>15</v>
      </c>
      <c r="K14" s="56" t="s">
        <v>89</v>
      </c>
      <c r="L14" s="67"/>
      <c r="M14" s="67"/>
      <c r="N14" s="67"/>
      <c r="O14" s="67"/>
    </row>
    <row r="15" spans="1:15" ht="14.25">
      <c r="A15" s="179"/>
      <c r="B15" s="181"/>
      <c r="C15" s="60" t="s">
        <v>115</v>
      </c>
      <c r="D15" s="189" t="s">
        <v>636</v>
      </c>
      <c r="E15" s="190"/>
      <c r="F15" s="191"/>
      <c r="G15" s="57" t="s">
        <v>142</v>
      </c>
      <c r="H15" s="57" t="s">
        <v>376</v>
      </c>
      <c r="I15" s="57" t="s">
        <v>196</v>
      </c>
      <c r="J15" s="56">
        <v>15</v>
      </c>
      <c r="K15" s="56" t="s">
        <v>89</v>
      </c>
      <c r="L15" s="67"/>
      <c r="M15" s="67"/>
      <c r="N15" s="67"/>
      <c r="O15" s="67"/>
    </row>
    <row r="16" spans="1:15" ht="28.5">
      <c r="A16" s="179"/>
      <c r="B16" s="181"/>
      <c r="C16" s="60" t="s">
        <v>119</v>
      </c>
      <c r="D16" s="189" t="s">
        <v>153</v>
      </c>
      <c r="E16" s="190"/>
      <c r="F16" s="191"/>
      <c r="G16" s="57" t="s">
        <v>320</v>
      </c>
      <c r="H16" s="57" t="s">
        <v>122</v>
      </c>
      <c r="I16" s="57" t="s">
        <v>108</v>
      </c>
      <c r="J16" s="56">
        <v>10</v>
      </c>
      <c r="K16" s="56" t="s">
        <v>89</v>
      </c>
    </row>
    <row r="17" spans="1:11" ht="42.75">
      <c r="A17" s="179"/>
      <c r="B17" s="182"/>
      <c r="C17" s="60" t="s">
        <v>124</v>
      </c>
      <c r="D17" s="189" t="s">
        <v>199</v>
      </c>
      <c r="E17" s="190"/>
      <c r="F17" s="191"/>
      <c r="G17" s="57" t="s">
        <v>126</v>
      </c>
      <c r="H17" s="57" t="s">
        <v>122</v>
      </c>
      <c r="I17" s="57" t="s">
        <v>108</v>
      </c>
      <c r="J17" s="56">
        <v>10</v>
      </c>
      <c r="K17" s="56" t="s">
        <v>89</v>
      </c>
    </row>
    <row r="18" spans="1:11" ht="28.5">
      <c r="A18" s="179"/>
      <c r="B18" s="180" t="s">
        <v>127</v>
      </c>
      <c r="C18" s="61" t="s">
        <v>128</v>
      </c>
      <c r="D18" s="189" t="s">
        <v>637</v>
      </c>
      <c r="E18" s="190"/>
      <c r="F18" s="191"/>
      <c r="G18" s="57" t="s">
        <v>638</v>
      </c>
      <c r="H18" s="57" t="s">
        <v>122</v>
      </c>
      <c r="I18" s="57" t="s">
        <v>108</v>
      </c>
      <c r="J18" s="56">
        <v>10</v>
      </c>
      <c r="K18" s="56" t="s">
        <v>89</v>
      </c>
    </row>
    <row r="19" spans="1:11" ht="42.75">
      <c r="A19" s="179"/>
      <c r="B19" s="181"/>
      <c r="C19" s="60" t="s">
        <v>131</v>
      </c>
      <c r="D19" s="189" t="s">
        <v>639</v>
      </c>
      <c r="E19" s="190"/>
      <c r="F19" s="191"/>
      <c r="G19" s="57" t="s">
        <v>640</v>
      </c>
      <c r="H19" s="57" t="s">
        <v>122</v>
      </c>
      <c r="I19" s="57" t="s">
        <v>108</v>
      </c>
      <c r="J19" s="56">
        <v>10</v>
      </c>
      <c r="K19" s="56" t="s">
        <v>89</v>
      </c>
    </row>
    <row r="20" spans="1:11" ht="28.5">
      <c r="A20" s="179"/>
      <c r="B20" s="181"/>
      <c r="C20" s="60" t="s">
        <v>134</v>
      </c>
      <c r="D20" s="189" t="s">
        <v>641</v>
      </c>
      <c r="E20" s="190"/>
      <c r="F20" s="191"/>
      <c r="G20" s="57" t="s">
        <v>638</v>
      </c>
      <c r="H20" s="57" t="s">
        <v>122</v>
      </c>
      <c r="I20" s="57" t="s">
        <v>123</v>
      </c>
      <c r="J20" s="56">
        <v>5</v>
      </c>
      <c r="K20" s="56" t="s">
        <v>89</v>
      </c>
    </row>
    <row r="21" spans="1:11" ht="28.5">
      <c r="A21" s="179"/>
      <c r="B21" s="182"/>
      <c r="C21" s="60" t="s">
        <v>137</v>
      </c>
      <c r="D21" s="189" t="s">
        <v>642</v>
      </c>
      <c r="E21" s="190"/>
      <c r="F21" s="191"/>
      <c r="G21" s="57" t="s">
        <v>643</v>
      </c>
      <c r="H21" s="57" t="s">
        <v>122</v>
      </c>
      <c r="I21" s="57" t="s">
        <v>123</v>
      </c>
      <c r="J21" s="56">
        <v>5</v>
      </c>
      <c r="K21" s="56" t="s">
        <v>89</v>
      </c>
    </row>
    <row r="22" spans="1:11" ht="28.5">
      <c r="A22" s="178"/>
      <c r="B22" s="61" t="s">
        <v>140</v>
      </c>
      <c r="C22" s="61" t="s">
        <v>140</v>
      </c>
      <c r="D22" s="189" t="s">
        <v>619</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O25"/>
  <sheetViews>
    <sheetView workbookViewId="0">
      <selection activeCell="N21" sqref="N21"/>
    </sheetView>
  </sheetViews>
  <sheetFormatPr defaultColWidth="9" defaultRowHeight="13.5"/>
  <cols>
    <col min="1" max="6" width="9" style="54"/>
    <col min="7" max="7" width="15" style="54" customWidth="1"/>
    <col min="8" max="8" width="13.625" style="54" customWidth="1"/>
    <col min="9"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ht="13.5" customHeight="1">
      <c r="A3" s="55"/>
      <c r="B3" s="55"/>
      <c r="C3" s="55"/>
      <c r="D3" s="55"/>
      <c r="E3" s="55"/>
      <c r="F3" s="55"/>
      <c r="G3" s="55"/>
      <c r="H3" s="55"/>
      <c r="I3" s="55"/>
      <c r="J3" s="55"/>
      <c r="K3" s="55"/>
      <c r="L3" s="67"/>
      <c r="M3" s="67"/>
      <c r="N3" s="67"/>
      <c r="O3" s="67"/>
    </row>
    <row r="4" spans="1:15" ht="14.25">
      <c r="A4" s="199" t="s">
        <v>73</v>
      </c>
      <c r="B4" s="200"/>
      <c r="C4" s="201"/>
      <c r="D4" s="210" t="s">
        <v>644</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4.5</v>
      </c>
      <c r="G7" s="59">
        <v>4.5</v>
      </c>
      <c r="H7" s="59">
        <v>4.5</v>
      </c>
      <c r="I7" s="56">
        <v>10</v>
      </c>
      <c r="J7" s="63">
        <v>1</v>
      </c>
      <c r="K7" s="64">
        <v>10</v>
      </c>
      <c r="L7" s="67"/>
      <c r="M7" s="67"/>
      <c r="N7" s="67"/>
      <c r="O7" s="67"/>
    </row>
    <row r="8" spans="1:15" ht="14.25">
      <c r="A8" s="186"/>
      <c r="B8" s="187"/>
      <c r="C8" s="188"/>
      <c r="D8" s="199" t="s">
        <v>87</v>
      </c>
      <c r="E8" s="201"/>
      <c r="F8" s="59">
        <v>4.5</v>
      </c>
      <c r="G8" s="59">
        <v>4.5</v>
      </c>
      <c r="H8" s="59">
        <v>4.5</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ustomHeight="1">
      <c r="A11" s="177" t="s">
        <v>92</v>
      </c>
      <c r="B11" s="196" t="s">
        <v>93</v>
      </c>
      <c r="C11" s="197"/>
      <c r="D11" s="197"/>
      <c r="E11" s="197"/>
      <c r="F11" s="197"/>
      <c r="G11" s="198"/>
      <c r="H11" s="199" t="s">
        <v>94</v>
      </c>
      <c r="I11" s="200"/>
      <c r="J11" s="200"/>
      <c r="K11" s="201"/>
      <c r="L11" s="67"/>
      <c r="M11" s="67"/>
      <c r="N11" s="67"/>
      <c r="O11" s="67"/>
    </row>
    <row r="12" spans="1:15" ht="36" customHeight="1">
      <c r="A12" s="178"/>
      <c r="B12" s="202" t="s">
        <v>1173</v>
      </c>
      <c r="C12" s="203"/>
      <c r="D12" s="203"/>
      <c r="E12" s="203"/>
      <c r="F12" s="203"/>
      <c r="G12" s="204"/>
      <c r="H12" s="205" t="s">
        <v>634</v>
      </c>
      <c r="I12" s="203"/>
      <c r="J12" s="203"/>
      <c r="K12" s="204"/>
      <c r="L12" s="67"/>
      <c r="M12" s="68"/>
      <c r="N12" s="68"/>
      <c r="O12" s="68"/>
    </row>
    <row r="13" spans="1:15" ht="42.7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14.25" customHeight="1">
      <c r="A14" s="179"/>
      <c r="B14" s="180" t="s">
        <v>104</v>
      </c>
      <c r="C14" s="61" t="s">
        <v>105</v>
      </c>
      <c r="D14" s="195" t="s">
        <v>1172</v>
      </c>
      <c r="E14" s="190"/>
      <c r="F14" s="191"/>
      <c r="G14" s="57" t="s">
        <v>645</v>
      </c>
      <c r="H14" s="57" t="s">
        <v>646</v>
      </c>
      <c r="I14" s="57" t="s">
        <v>152</v>
      </c>
      <c r="J14" s="56">
        <v>20</v>
      </c>
      <c r="K14" s="56" t="s">
        <v>89</v>
      </c>
      <c r="L14" s="67"/>
      <c r="M14" s="67"/>
      <c r="N14" s="67"/>
      <c r="O14" s="67"/>
    </row>
    <row r="15" spans="1:15" ht="14.25" customHeight="1">
      <c r="A15" s="179"/>
      <c r="B15" s="181"/>
      <c r="C15" s="60" t="s">
        <v>115</v>
      </c>
      <c r="D15" s="189" t="s">
        <v>647</v>
      </c>
      <c r="E15" s="190"/>
      <c r="F15" s="191"/>
      <c r="G15" s="57" t="s">
        <v>142</v>
      </c>
      <c r="H15" s="57" t="s">
        <v>376</v>
      </c>
      <c r="I15" s="57" t="s">
        <v>108</v>
      </c>
      <c r="J15" s="56">
        <v>10</v>
      </c>
      <c r="K15" s="56" t="s">
        <v>89</v>
      </c>
      <c r="L15" s="67"/>
      <c r="M15" s="67"/>
      <c r="N15" s="67"/>
      <c r="O15" s="67"/>
    </row>
    <row r="16" spans="1:15" ht="14.25">
      <c r="A16" s="179"/>
      <c r="B16" s="181"/>
      <c r="C16" s="60" t="s">
        <v>119</v>
      </c>
      <c r="D16" s="189" t="s">
        <v>153</v>
      </c>
      <c r="E16" s="190"/>
      <c r="F16" s="191"/>
      <c r="G16" s="57" t="s">
        <v>320</v>
      </c>
      <c r="H16" s="57" t="s">
        <v>122</v>
      </c>
      <c r="I16" s="57" t="s">
        <v>108</v>
      </c>
      <c r="J16" s="56">
        <v>10</v>
      </c>
      <c r="K16" s="56" t="s">
        <v>89</v>
      </c>
      <c r="L16" s="58"/>
      <c r="M16" s="58"/>
      <c r="N16" s="58"/>
      <c r="O16" s="58"/>
    </row>
    <row r="17" spans="1:15" ht="28.5">
      <c r="A17" s="179"/>
      <c r="B17" s="182"/>
      <c r="C17" s="60" t="s">
        <v>124</v>
      </c>
      <c r="D17" s="189" t="s">
        <v>199</v>
      </c>
      <c r="E17" s="190"/>
      <c r="F17" s="191"/>
      <c r="G17" s="57" t="s">
        <v>126</v>
      </c>
      <c r="H17" s="57" t="s">
        <v>122</v>
      </c>
      <c r="I17" s="57" t="s">
        <v>108</v>
      </c>
      <c r="J17" s="56">
        <v>10</v>
      </c>
      <c r="K17" s="56" t="s">
        <v>89</v>
      </c>
      <c r="L17" s="70"/>
      <c r="M17" s="70"/>
      <c r="N17" s="70"/>
      <c r="O17" s="70"/>
    </row>
    <row r="18" spans="1:15" ht="28.5" customHeight="1">
      <c r="A18" s="179"/>
      <c r="B18" s="180" t="s">
        <v>127</v>
      </c>
      <c r="C18" s="61" t="s">
        <v>128</v>
      </c>
      <c r="D18" s="189" t="s">
        <v>648</v>
      </c>
      <c r="E18" s="190"/>
      <c r="F18" s="191"/>
      <c r="G18" s="57" t="s">
        <v>638</v>
      </c>
      <c r="H18" s="57" t="s">
        <v>122</v>
      </c>
      <c r="I18" s="57" t="s">
        <v>108</v>
      </c>
      <c r="J18" s="56">
        <v>10</v>
      </c>
      <c r="K18" s="56" t="s">
        <v>89</v>
      </c>
      <c r="L18" s="70"/>
      <c r="M18" s="70"/>
      <c r="N18" s="70"/>
      <c r="O18" s="70"/>
    </row>
    <row r="19" spans="1:15" ht="28.5" customHeight="1">
      <c r="A19" s="179"/>
      <c r="B19" s="181"/>
      <c r="C19" s="60" t="s">
        <v>131</v>
      </c>
      <c r="D19" s="189" t="s">
        <v>635</v>
      </c>
      <c r="E19" s="190"/>
      <c r="F19" s="191"/>
      <c r="G19" s="57" t="s">
        <v>649</v>
      </c>
      <c r="H19" s="57" t="s">
        <v>122</v>
      </c>
      <c r="I19" s="57" t="s">
        <v>108</v>
      </c>
      <c r="J19" s="56">
        <v>10</v>
      </c>
      <c r="K19" s="56" t="s">
        <v>89</v>
      </c>
      <c r="L19" s="70"/>
      <c r="M19" s="70"/>
      <c r="N19" s="70"/>
      <c r="O19" s="70"/>
    </row>
    <row r="20" spans="1:15" ht="28.5" customHeight="1">
      <c r="A20" s="179"/>
      <c r="B20" s="181"/>
      <c r="C20" s="60" t="s">
        <v>134</v>
      </c>
      <c r="D20" s="189" t="s">
        <v>641</v>
      </c>
      <c r="E20" s="190"/>
      <c r="F20" s="191"/>
      <c r="G20" s="57" t="s">
        <v>638</v>
      </c>
      <c r="H20" s="57" t="s">
        <v>122</v>
      </c>
      <c r="I20" s="57" t="s">
        <v>123</v>
      </c>
      <c r="J20" s="56">
        <v>5</v>
      </c>
      <c r="K20" s="56" t="s">
        <v>89</v>
      </c>
      <c r="L20" s="70"/>
      <c r="M20" s="70"/>
      <c r="N20" s="70"/>
      <c r="O20" s="70"/>
    </row>
    <row r="21" spans="1:15" ht="28.5">
      <c r="A21" s="179"/>
      <c r="B21" s="182"/>
      <c r="C21" s="60" t="s">
        <v>137</v>
      </c>
      <c r="D21" s="189" t="s">
        <v>650</v>
      </c>
      <c r="E21" s="190"/>
      <c r="F21" s="191"/>
      <c r="G21" s="57" t="s">
        <v>643</v>
      </c>
      <c r="H21" s="57" t="s">
        <v>122</v>
      </c>
      <c r="I21" s="57" t="s">
        <v>123</v>
      </c>
      <c r="J21" s="56">
        <v>5</v>
      </c>
      <c r="K21" s="56" t="s">
        <v>89</v>
      </c>
      <c r="L21" s="70"/>
      <c r="M21" s="70"/>
      <c r="N21" s="70"/>
      <c r="O21" s="70"/>
    </row>
    <row r="22" spans="1:15" ht="28.5">
      <c r="A22" s="178"/>
      <c r="B22" s="61" t="s">
        <v>140</v>
      </c>
      <c r="C22" s="61" t="s">
        <v>140</v>
      </c>
      <c r="D22" s="189" t="s">
        <v>619</v>
      </c>
      <c r="E22" s="190"/>
      <c r="F22" s="191"/>
      <c r="G22" s="57" t="s">
        <v>158</v>
      </c>
      <c r="H22" s="57" t="s">
        <v>122</v>
      </c>
      <c r="I22" s="57" t="s">
        <v>108</v>
      </c>
      <c r="J22" s="56">
        <v>10</v>
      </c>
      <c r="K22" s="56" t="s">
        <v>89</v>
      </c>
      <c r="L22" s="70"/>
      <c r="M22" s="70"/>
      <c r="N22" s="70"/>
      <c r="O22" s="70"/>
    </row>
    <row r="23" spans="1:15" ht="14.25">
      <c r="A23" s="192" t="s">
        <v>143</v>
      </c>
      <c r="B23" s="193"/>
      <c r="C23" s="193"/>
      <c r="D23" s="193"/>
      <c r="E23" s="193"/>
      <c r="F23" s="193"/>
      <c r="G23" s="194"/>
      <c r="H23" s="62" t="s">
        <v>89</v>
      </c>
      <c r="I23" s="62">
        <v>100</v>
      </c>
      <c r="J23" s="66">
        <v>100</v>
      </c>
      <c r="K23" s="56" t="s">
        <v>89</v>
      </c>
      <c r="L23" s="70"/>
      <c r="M23" s="70"/>
      <c r="N23" s="70"/>
      <c r="O23" s="70"/>
    </row>
    <row r="24" spans="1:15" ht="14.25">
      <c r="A24" s="69"/>
      <c r="B24" s="69"/>
      <c r="C24" s="69"/>
      <c r="D24" s="69"/>
      <c r="E24" s="69"/>
      <c r="F24" s="69"/>
      <c r="G24" s="69"/>
      <c r="H24" s="69"/>
      <c r="I24" s="69"/>
      <c r="J24" s="71"/>
      <c r="K24" s="72"/>
      <c r="L24" s="70"/>
      <c r="M24" s="70"/>
      <c r="N24" s="70"/>
      <c r="O24" s="70"/>
    </row>
    <row r="25" spans="1:15">
      <c r="A25" s="70"/>
      <c r="B25" s="70"/>
      <c r="C25" s="70"/>
      <c r="D25" s="70"/>
      <c r="E25" s="70"/>
      <c r="F25" s="70"/>
      <c r="G25" s="70"/>
      <c r="H25" s="70"/>
      <c r="I25" s="70"/>
      <c r="J25" s="70"/>
      <c r="K25" s="70"/>
      <c r="L25" s="70"/>
      <c r="M25" s="70"/>
      <c r="N25" s="70"/>
      <c r="O25" s="70"/>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pageSetup paperSize="11" orientation="landscape"/>
</worksheet>
</file>

<file path=xl/worksheets/sheet33.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651</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10</v>
      </c>
      <c r="G7" s="59">
        <v>10</v>
      </c>
      <c r="H7" s="59">
        <v>10</v>
      </c>
      <c r="I7" s="56">
        <v>10</v>
      </c>
      <c r="J7" s="63">
        <v>1</v>
      </c>
      <c r="K7" s="64">
        <v>10</v>
      </c>
      <c r="L7" s="67"/>
      <c r="M7" s="67"/>
      <c r="N7" s="67"/>
      <c r="O7" s="67"/>
    </row>
    <row r="8" spans="1:15" ht="14.25">
      <c r="A8" s="186"/>
      <c r="B8" s="187"/>
      <c r="C8" s="188"/>
      <c r="D8" s="199" t="s">
        <v>87</v>
      </c>
      <c r="E8" s="201"/>
      <c r="F8" s="59">
        <v>10</v>
      </c>
      <c r="G8" s="59">
        <v>10</v>
      </c>
      <c r="H8" s="59">
        <v>10</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0" customHeight="1">
      <c r="A11" s="177" t="s">
        <v>92</v>
      </c>
      <c r="B11" s="196" t="s">
        <v>93</v>
      </c>
      <c r="C11" s="197"/>
      <c r="D11" s="197"/>
      <c r="E11" s="197"/>
      <c r="F11" s="197"/>
      <c r="G11" s="198"/>
      <c r="H11" s="199" t="s">
        <v>94</v>
      </c>
      <c r="I11" s="200"/>
      <c r="J11" s="200"/>
      <c r="K11" s="201"/>
      <c r="L11" s="67"/>
      <c r="M11" s="67"/>
      <c r="N11" s="67"/>
      <c r="O11" s="67"/>
    </row>
    <row r="12" spans="1:15" ht="44.25" customHeight="1">
      <c r="A12" s="178"/>
      <c r="B12" s="202" t="s">
        <v>1173</v>
      </c>
      <c r="C12" s="203"/>
      <c r="D12" s="203"/>
      <c r="E12" s="203"/>
      <c r="F12" s="203"/>
      <c r="G12" s="204"/>
      <c r="H12" s="205" t="s">
        <v>652</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28.5">
      <c r="A14" s="179"/>
      <c r="B14" s="180" t="s">
        <v>104</v>
      </c>
      <c r="C14" s="61" t="s">
        <v>105</v>
      </c>
      <c r="D14" s="195" t="s">
        <v>1172</v>
      </c>
      <c r="E14" s="190"/>
      <c r="F14" s="191"/>
      <c r="G14" s="57" t="s">
        <v>320</v>
      </c>
      <c r="H14" s="57" t="s">
        <v>122</v>
      </c>
      <c r="I14" s="57" t="s">
        <v>152</v>
      </c>
      <c r="J14" s="56">
        <v>20</v>
      </c>
      <c r="K14" s="56" t="s">
        <v>89</v>
      </c>
      <c r="L14" s="67"/>
      <c r="M14" s="67"/>
      <c r="N14" s="67"/>
      <c r="O14" s="67"/>
    </row>
    <row r="15" spans="1:15" ht="57">
      <c r="A15" s="179"/>
      <c r="B15" s="181"/>
      <c r="C15" s="60" t="s">
        <v>115</v>
      </c>
      <c r="D15" s="189" t="s">
        <v>653</v>
      </c>
      <c r="E15" s="190"/>
      <c r="F15" s="191"/>
      <c r="G15" s="57" t="s">
        <v>654</v>
      </c>
      <c r="H15" s="57" t="s">
        <v>122</v>
      </c>
      <c r="I15" s="57" t="s">
        <v>108</v>
      </c>
      <c r="J15" s="56">
        <v>10</v>
      </c>
      <c r="K15" s="56" t="s">
        <v>89</v>
      </c>
      <c r="L15" s="67"/>
      <c r="M15" s="67"/>
      <c r="N15" s="67"/>
      <c r="O15" s="67"/>
    </row>
    <row r="16" spans="1:15" ht="28.5">
      <c r="A16" s="179"/>
      <c r="B16" s="181"/>
      <c r="C16" s="60" t="s">
        <v>119</v>
      </c>
      <c r="D16" s="189" t="s">
        <v>153</v>
      </c>
      <c r="E16" s="190"/>
      <c r="F16" s="191"/>
      <c r="G16" s="57" t="s">
        <v>320</v>
      </c>
      <c r="H16" s="57" t="s">
        <v>122</v>
      </c>
      <c r="I16" s="57" t="s">
        <v>108</v>
      </c>
      <c r="J16" s="56">
        <v>10</v>
      </c>
      <c r="K16" s="56" t="s">
        <v>89</v>
      </c>
    </row>
    <row r="17" spans="1:11" ht="42.75">
      <c r="A17" s="179"/>
      <c r="B17" s="182"/>
      <c r="C17" s="60" t="s">
        <v>124</v>
      </c>
      <c r="D17" s="189" t="s">
        <v>199</v>
      </c>
      <c r="E17" s="190"/>
      <c r="F17" s="191"/>
      <c r="G17" s="57" t="s">
        <v>126</v>
      </c>
      <c r="H17" s="57" t="s">
        <v>122</v>
      </c>
      <c r="I17" s="57" t="s">
        <v>108</v>
      </c>
      <c r="J17" s="56">
        <v>10</v>
      </c>
      <c r="K17" s="56" t="s">
        <v>89</v>
      </c>
    </row>
    <row r="18" spans="1:11" ht="28.5">
      <c r="A18" s="179"/>
      <c r="B18" s="180" t="s">
        <v>127</v>
      </c>
      <c r="C18" s="61" t="s">
        <v>128</v>
      </c>
      <c r="D18" s="189" t="s">
        <v>611</v>
      </c>
      <c r="E18" s="190"/>
      <c r="F18" s="191"/>
      <c r="G18" s="57" t="s">
        <v>655</v>
      </c>
      <c r="H18" s="57" t="s">
        <v>122</v>
      </c>
      <c r="I18" s="57" t="s">
        <v>108</v>
      </c>
      <c r="J18" s="56">
        <v>10</v>
      </c>
      <c r="K18" s="56" t="s">
        <v>89</v>
      </c>
    </row>
    <row r="19" spans="1:11" ht="71.25">
      <c r="A19" s="179"/>
      <c r="B19" s="181"/>
      <c r="C19" s="60" t="s">
        <v>131</v>
      </c>
      <c r="D19" s="189" t="s">
        <v>613</v>
      </c>
      <c r="E19" s="190"/>
      <c r="F19" s="191"/>
      <c r="G19" s="57" t="s">
        <v>602</v>
      </c>
      <c r="H19" s="57" t="s">
        <v>122</v>
      </c>
      <c r="I19" s="57" t="s">
        <v>108</v>
      </c>
      <c r="J19" s="56">
        <v>10</v>
      </c>
      <c r="K19" s="56" t="s">
        <v>89</v>
      </c>
    </row>
    <row r="20" spans="1:11" ht="28.5">
      <c r="A20" s="179"/>
      <c r="B20" s="181"/>
      <c r="C20" s="60" t="s">
        <v>134</v>
      </c>
      <c r="D20" s="189" t="s">
        <v>656</v>
      </c>
      <c r="E20" s="190"/>
      <c r="F20" s="191"/>
      <c r="G20" s="57" t="s">
        <v>657</v>
      </c>
      <c r="H20" s="57" t="s">
        <v>122</v>
      </c>
      <c r="I20" s="57" t="s">
        <v>123</v>
      </c>
      <c r="J20" s="56">
        <v>5</v>
      </c>
      <c r="K20" s="56" t="s">
        <v>89</v>
      </c>
    </row>
    <row r="21" spans="1:11" ht="57">
      <c r="A21" s="179"/>
      <c r="B21" s="182"/>
      <c r="C21" s="60" t="s">
        <v>137</v>
      </c>
      <c r="D21" s="189" t="s">
        <v>658</v>
      </c>
      <c r="E21" s="190"/>
      <c r="F21" s="191"/>
      <c r="G21" s="57" t="s">
        <v>659</v>
      </c>
      <c r="H21" s="57" t="s">
        <v>122</v>
      </c>
      <c r="I21" s="57" t="s">
        <v>123</v>
      </c>
      <c r="J21" s="56">
        <v>5</v>
      </c>
      <c r="K21" s="56" t="s">
        <v>89</v>
      </c>
    </row>
    <row r="22" spans="1:11" ht="28.5">
      <c r="A22" s="178"/>
      <c r="B22" s="61" t="s">
        <v>140</v>
      </c>
      <c r="C22" s="61" t="s">
        <v>140</v>
      </c>
      <c r="D22" s="189" t="s">
        <v>660</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pageSetup paperSize="11" orientation="landscape"/>
</worksheet>
</file>

<file path=xl/worksheets/sheet34.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661</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2</v>
      </c>
      <c r="G7" s="59">
        <v>2</v>
      </c>
      <c r="H7" s="59">
        <v>2</v>
      </c>
      <c r="I7" s="56">
        <v>10</v>
      </c>
      <c r="J7" s="63">
        <v>1</v>
      </c>
      <c r="K7" s="64">
        <v>10</v>
      </c>
      <c r="L7" s="67"/>
      <c r="M7" s="67"/>
      <c r="N7" s="67"/>
      <c r="O7" s="67"/>
    </row>
    <row r="8" spans="1:15" ht="14.25">
      <c r="A8" s="186"/>
      <c r="B8" s="187"/>
      <c r="C8" s="188"/>
      <c r="D8" s="199" t="s">
        <v>87</v>
      </c>
      <c r="E8" s="201"/>
      <c r="F8" s="59">
        <v>2</v>
      </c>
      <c r="G8" s="59">
        <v>2</v>
      </c>
      <c r="H8" s="59">
        <v>2</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 r="A11" s="177" t="s">
        <v>92</v>
      </c>
      <c r="B11" s="196" t="s">
        <v>93</v>
      </c>
      <c r="C11" s="197"/>
      <c r="D11" s="197"/>
      <c r="E11" s="197"/>
      <c r="F11" s="197"/>
      <c r="G11" s="198"/>
      <c r="H11" s="199" t="s">
        <v>94</v>
      </c>
      <c r="I11" s="200"/>
      <c r="J11" s="200"/>
      <c r="K11" s="201"/>
      <c r="L11" s="67"/>
      <c r="M11" s="67"/>
      <c r="N11" s="67"/>
      <c r="O11" s="67"/>
    </row>
    <row r="12" spans="1:15" ht="14.25">
      <c r="A12" s="178"/>
      <c r="B12" s="202" t="s">
        <v>1173</v>
      </c>
      <c r="C12" s="203"/>
      <c r="D12" s="203"/>
      <c r="E12" s="203"/>
      <c r="F12" s="203"/>
      <c r="G12" s="204"/>
      <c r="H12" s="205" t="s">
        <v>662</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28.5">
      <c r="A14" s="179"/>
      <c r="B14" s="180" t="s">
        <v>104</v>
      </c>
      <c r="C14" s="61" t="s">
        <v>105</v>
      </c>
      <c r="D14" s="195" t="s">
        <v>1172</v>
      </c>
      <c r="E14" s="190"/>
      <c r="F14" s="191"/>
      <c r="G14" s="57" t="s">
        <v>663</v>
      </c>
      <c r="H14" s="57" t="s">
        <v>122</v>
      </c>
      <c r="I14" s="57" t="s">
        <v>196</v>
      </c>
      <c r="J14" s="56">
        <v>15</v>
      </c>
      <c r="K14" s="56" t="s">
        <v>89</v>
      </c>
      <c r="L14" s="67"/>
      <c r="M14" s="67"/>
      <c r="N14" s="67"/>
      <c r="O14" s="67"/>
    </row>
    <row r="15" spans="1:15" ht="14.25">
      <c r="A15" s="179"/>
      <c r="B15" s="181"/>
      <c r="C15" s="60" t="s">
        <v>115</v>
      </c>
      <c r="D15" s="189" t="s">
        <v>664</v>
      </c>
      <c r="E15" s="190"/>
      <c r="F15" s="191"/>
      <c r="G15" s="57" t="s">
        <v>622</v>
      </c>
      <c r="H15" s="57" t="s">
        <v>168</v>
      </c>
      <c r="I15" s="57" t="s">
        <v>196</v>
      </c>
      <c r="J15" s="56">
        <v>15</v>
      </c>
      <c r="K15" s="56" t="s">
        <v>89</v>
      </c>
      <c r="L15" s="67"/>
      <c r="M15" s="67"/>
      <c r="N15" s="67"/>
      <c r="O15" s="67"/>
    </row>
    <row r="16" spans="1:15" ht="28.5">
      <c r="A16" s="179"/>
      <c r="B16" s="181"/>
      <c r="C16" s="60" t="s">
        <v>119</v>
      </c>
      <c r="D16" s="189" t="s">
        <v>153</v>
      </c>
      <c r="E16" s="190"/>
      <c r="F16" s="191"/>
      <c r="G16" s="57" t="s">
        <v>320</v>
      </c>
      <c r="H16" s="57" t="s">
        <v>122</v>
      </c>
      <c r="I16" s="57" t="s">
        <v>108</v>
      </c>
      <c r="J16" s="56">
        <v>10</v>
      </c>
      <c r="K16" s="56" t="s">
        <v>89</v>
      </c>
    </row>
    <row r="17" spans="1:11" ht="42.75">
      <c r="A17" s="179"/>
      <c r="B17" s="182"/>
      <c r="C17" s="60" t="s">
        <v>124</v>
      </c>
      <c r="D17" s="189" t="s">
        <v>199</v>
      </c>
      <c r="E17" s="190"/>
      <c r="F17" s="191"/>
      <c r="G17" s="57" t="s">
        <v>126</v>
      </c>
      <c r="H17" s="57" t="s">
        <v>122</v>
      </c>
      <c r="I17" s="57" t="s">
        <v>108</v>
      </c>
      <c r="J17" s="56">
        <v>10</v>
      </c>
      <c r="K17" s="56" t="s">
        <v>89</v>
      </c>
    </row>
    <row r="18" spans="1:11" ht="28.5">
      <c r="A18" s="179"/>
      <c r="B18" s="180" t="s">
        <v>127</v>
      </c>
      <c r="C18" s="61" t="s">
        <v>128</v>
      </c>
      <c r="D18" s="189" t="s">
        <v>665</v>
      </c>
      <c r="E18" s="190"/>
      <c r="F18" s="191"/>
      <c r="G18" s="57" t="s">
        <v>627</v>
      </c>
      <c r="H18" s="57" t="s">
        <v>122</v>
      </c>
      <c r="I18" s="57" t="s">
        <v>108</v>
      </c>
      <c r="J18" s="56">
        <v>10</v>
      </c>
      <c r="K18" s="56" t="s">
        <v>89</v>
      </c>
    </row>
    <row r="19" spans="1:11" ht="28.5">
      <c r="A19" s="179"/>
      <c r="B19" s="181"/>
      <c r="C19" s="60" t="s">
        <v>131</v>
      </c>
      <c r="D19" s="189" t="s">
        <v>666</v>
      </c>
      <c r="E19" s="190"/>
      <c r="F19" s="191"/>
      <c r="G19" s="57" t="s">
        <v>667</v>
      </c>
      <c r="H19" s="57" t="s">
        <v>122</v>
      </c>
      <c r="I19" s="57" t="s">
        <v>108</v>
      </c>
      <c r="J19" s="56">
        <v>10</v>
      </c>
      <c r="K19" s="56" t="s">
        <v>89</v>
      </c>
    </row>
    <row r="20" spans="1:11" ht="28.5">
      <c r="A20" s="179"/>
      <c r="B20" s="181"/>
      <c r="C20" s="60" t="s">
        <v>134</v>
      </c>
      <c r="D20" s="189" t="s">
        <v>668</v>
      </c>
      <c r="E20" s="190"/>
      <c r="F20" s="191"/>
      <c r="G20" s="57" t="s">
        <v>669</v>
      </c>
      <c r="H20" s="57" t="s">
        <v>122</v>
      </c>
      <c r="I20" s="57" t="s">
        <v>123</v>
      </c>
      <c r="J20" s="56">
        <v>5</v>
      </c>
      <c r="K20" s="56" t="s">
        <v>89</v>
      </c>
    </row>
    <row r="21" spans="1:11" ht="42.75">
      <c r="A21" s="179"/>
      <c r="B21" s="182"/>
      <c r="C21" s="60" t="s">
        <v>137</v>
      </c>
      <c r="D21" s="189" t="s">
        <v>670</v>
      </c>
      <c r="E21" s="190"/>
      <c r="F21" s="191"/>
      <c r="G21" s="57" t="s">
        <v>671</v>
      </c>
      <c r="H21" s="57" t="s">
        <v>122</v>
      </c>
      <c r="I21" s="57" t="s">
        <v>123</v>
      </c>
      <c r="J21" s="56">
        <v>5</v>
      </c>
      <c r="K21" s="56" t="s">
        <v>89</v>
      </c>
    </row>
    <row r="22" spans="1:11" ht="28.5">
      <c r="A22" s="178"/>
      <c r="B22" s="61" t="s">
        <v>140</v>
      </c>
      <c r="C22" s="61" t="s">
        <v>140</v>
      </c>
      <c r="D22" s="189" t="s">
        <v>158</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O28"/>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672</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0</v>
      </c>
      <c r="G7" s="59">
        <v>28</v>
      </c>
      <c r="H7" s="59">
        <v>28</v>
      </c>
      <c r="I7" s="56">
        <v>10</v>
      </c>
      <c r="J7" s="63">
        <v>1</v>
      </c>
      <c r="K7" s="64">
        <v>10</v>
      </c>
      <c r="L7" s="67"/>
      <c r="M7" s="67"/>
      <c r="N7" s="67"/>
      <c r="O7" s="67"/>
    </row>
    <row r="8" spans="1:15" ht="14.25">
      <c r="A8" s="186"/>
      <c r="B8" s="187"/>
      <c r="C8" s="188"/>
      <c r="D8" s="199" t="s">
        <v>87</v>
      </c>
      <c r="E8" s="201"/>
      <c r="F8" s="59">
        <v>0</v>
      </c>
      <c r="G8" s="59">
        <v>28</v>
      </c>
      <c r="H8" s="59">
        <v>28</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 r="A11" s="177" t="s">
        <v>92</v>
      </c>
      <c r="B11" s="196" t="s">
        <v>93</v>
      </c>
      <c r="C11" s="197"/>
      <c r="D11" s="197"/>
      <c r="E11" s="197"/>
      <c r="F11" s="197"/>
      <c r="G11" s="198"/>
      <c r="H11" s="199" t="s">
        <v>94</v>
      </c>
      <c r="I11" s="200"/>
      <c r="J11" s="200"/>
      <c r="K11" s="201"/>
      <c r="L11" s="67"/>
      <c r="M11" s="67"/>
      <c r="N11" s="67"/>
      <c r="O11" s="67"/>
    </row>
    <row r="12" spans="1:15" ht="14.25">
      <c r="A12" s="178"/>
      <c r="B12" s="202" t="s">
        <v>1173</v>
      </c>
      <c r="C12" s="203"/>
      <c r="D12" s="203"/>
      <c r="E12" s="203"/>
      <c r="F12" s="203"/>
      <c r="G12" s="204"/>
      <c r="H12" s="205" t="s">
        <v>673</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14.25">
      <c r="A14" s="179"/>
      <c r="B14" s="180" t="s">
        <v>104</v>
      </c>
      <c r="C14" s="61" t="s">
        <v>105</v>
      </c>
      <c r="D14" s="195" t="s">
        <v>1172</v>
      </c>
      <c r="E14" s="190"/>
      <c r="F14" s="191"/>
      <c r="G14" s="57" t="s">
        <v>211</v>
      </c>
      <c r="H14" s="57" t="s">
        <v>674</v>
      </c>
      <c r="I14" s="57" t="s">
        <v>152</v>
      </c>
      <c r="J14" s="56">
        <v>20</v>
      </c>
      <c r="K14" s="56" t="s">
        <v>89</v>
      </c>
      <c r="L14" s="67"/>
      <c r="M14" s="67"/>
      <c r="N14" s="67"/>
      <c r="O14" s="67"/>
    </row>
    <row r="15" spans="1:15" ht="14.25">
      <c r="A15" s="179"/>
      <c r="B15" s="181"/>
      <c r="C15" s="180" t="s">
        <v>115</v>
      </c>
      <c r="D15" s="189" t="s">
        <v>675</v>
      </c>
      <c r="E15" s="190"/>
      <c r="F15" s="191"/>
      <c r="G15" s="57" t="s">
        <v>624</v>
      </c>
      <c r="H15" s="57" t="s">
        <v>625</v>
      </c>
      <c r="I15" s="57" t="s">
        <v>123</v>
      </c>
      <c r="J15" s="56">
        <v>5</v>
      </c>
      <c r="K15" s="56" t="s">
        <v>89</v>
      </c>
      <c r="L15" s="67"/>
      <c r="M15" s="67"/>
      <c r="N15" s="67"/>
      <c r="O15" s="67"/>
    </row>
    <row r="16" spans="1:15" ht="14.25">
      <c r="A16" s="179"/>
      <c r="B16" s="181"/>
      <c r="C16" s="181"/>
      <c r="D16" s="189" t="s">
        <v>676</v>
      </c>
      <c r="E16" s="190"/>
      <c r="F16" s="191"/>
      <c r="G16" s="57" t="s">
        <v>622</v>
      </c>
      <c r="H16" s="57" t="s">
        <v>168</v>
      </c>
      <c r="I16" s="57" t="s">
        <v>123</v>
      </c>
      <c r="J16" s="56">
        <v>5</v>
      </c>
      <c r="K16" s="56" t="s">
        <v>89</v>
      </c>
    </row>
    <row r="17" spans="1:11" ht="14.25">
      <c r="A17" s="179"/>
      <c r="B17" s="181"/>
      <c r="C17" s="180" t="s">
        <v>119</v>
      </c>
      <c r="D17" s="189" t="s">
        <v>677</v>
      </c>
      <c r="E17" s="190"/>
      <c r="F17" s="191"/>
      <c r="G17" s="57" t="s">
        <v>624</v>
      </c>
      <c r="H17" s="57" t="s">
        <v>625</v>
      </c>
      <c r="I17" s="57" t="s">
        <v>123</v>
      </c>
      <c r="J17" s="56">
        <v>5</v>
      </c>
      <c r="K17" s="56" t="s">
        <v>89</v>
      </c>
    </row>
    <row r="18" spans="1:11" ht="14.25">
      <c r="A18" s="179"/>
      <c r="B18" s="181"/>
      <c r="C18" s="181"/>
      <c r="D18" s="189" t="s">
        <v>678</v>
      </c>
      <c r="E18" s="190"/>
      <c r="F18" s="191"/>
      <c r="G18" s="57" t="s">
        <v>211</v>
      </c>
      <c r="H18" s="57" t="s">
        <v>674</v>
      </c>
      <c r="I18" s="57" t="s">
        <v>123</v>
      </c>
      <c r="J18" s="56">
        <v>5</v>
      </c>
      <c r="K18" s="56" t="s">
        <v>89</v>
      </c>
    </row>
    <row r="19" spans="1:11" ht="14.25">
      <c r="A19" s="179"/>
      <c r="B19" s="181"/>
      <c r="C19" s="180" t="s">
        <v>124</v>
      </c>
      <c r="D19" s="189" t="s">
        <v>679</v>
      </c>
      <c r="E19" s="190"/>
      <c r="F19" s="191"/>
      <c r="G19" s="57" t="s">
        <v>622</v>
      </c>
      <c r="H19" s="57" t="s">
        <v>168</v>
      </c>
      <c r="I19" s="57" t="s">
        <v>123</v>
      </c>
      <c r="J19" s="56">
        <v>5</v>
      </c>
      <c r="K19" s="56" t="s">
        <v>89</v>
      </c>
    </row>
    <row r="20" spans="1:11" ht="14.25">
      <c r="A20" s="179"/>
      <c r="B20" s="182"/>
      <c r="C20" s="181"/>
      <c r="D20" s="189" t="s">
        <v>680</v>
      </c>
      <c r="E20" s="190"/>
      <c r="F20" s="191"/>
      <c r="G20" s="57" t="s">
        <v>681</v>
      </c>
      <c r="H20" s="57" t="s">
        <v>682</v>
      </c>
      <c r="I20" s="57" t="s">
        <v>123</v>
      </c>
      <c r="J20" s="56">
        <v>5</v>
      </c>
      <c r="K20" s="56" t="s">
        <v>89</v>
      </c>
    </row>
    <row r="21" spans="1:11" ht="28.5">
      <c r="A21" s="179"/>
      <c r="B21" s="180" t="s">
        <v>127</v>
      </c>
      <c r="C21" s="61" t="s">
        <v>128</v>
      </c>
      <c r="D21" s="189" t="s">
        <v>683</v>
      </c>
      <c r="E21" s="190"/>
      <c r="F21" s="191"/>
      <c r="G21" s="57" t="s">
        <v>684</v>
      </c>
      <c r="H21" s="57" t="s">
        <v>122</v>
      </c>
      <c r="I21" s="57" t="s">
        <v>123</v>
      </c>
      <c r="J21" s="56">
        <v>5</v>
      </c>
      <c r="K21" s="56" t="s">
        <v>89</v>
      </c>
    </row>
    <row r="22" spans="1:11" ht="28.5">
      <c r="A22" s="179"/>
      <c r="B22" s="181"/>
      <c r="C22" s="180" t="s">
        <v>131</v>
      </c>
      <c r="D22" s="189" t="s">
        <v>685</v>
      </c>
      <c r="E22" s="190"/>
      <c r="F22" s="191"/>
      <c r="G22" s="57" t="s">
        <v>686</v>
      </c>
      <c r="H22" s="57" t="s">
        <v>122</v>
      </c>
      <c r="I22" s="57" t="s">
        <v>123</v>
      </c>
      <c r="J22" s="56">
        <v>5</v>
      </c>
      <c r="K22" s="56" t="s">
        <v>89</v>
      </c>
    </row>
    <row r="23" spans="1:11" ht="28.5">
      <c r="A23" s="179"/>
      <c r="B23" s="181"/>
      <c r="C23" s="181"/>
      <c r="D23" s="189" t="s">
        <v>687</v>
      </c>
      <c r="E23" s="190"/>
      <c r="F23" s="191"/>
      <c r="G23" s="57" t="s">
        <v>688</v>
      </c>
      <c r="H23" s="57" t="s">
        <v>122</v>
      </c>
      <c r="I23" s="57" t="s">
        <v>123</v>
      </c>
      <c r="J23" s="56">
        <v>5</v>
      </c>
      <c r="K23" s="56" t="s">
        <v>89</v>
      </c>
    </row>
    <row r="24" spans="1:11" ht="71.25">
      <c r="A24" s="179"/>
      <c r="B24" s="181"/>
      <c r="C24" s="60" t="s">
        <v>134</v>
      </c>
      <c r="D24" s="189" t="s">
        <v>689</v>
      </c>
      <c r="E24" s="190"/>
      <c r="F24" s="191"/>
      <c r="G24" s="57" t="s">
        <v>690</v>
      </c>
      <c r="H24" s="57" t="s">
        <v>122</v>
      </c>
      <c r="I24" s="57" t="s">
        <v>123</v>
      </c>
      <c r="J24" s="56">
        <v>5</v>
      </c>
      <c r="K24" s="56" t="s">
        <v>89</v>
      </c>
    </row>
    <row r="25" spans="1:11" ht="28.5">
      <c r="A25" s="179"/>
      <c r="B25" s="181"/>
      <c r="C25" s="180" t="s">
        <v>137</v>
      </c>
      <c r="D25" s="189" t="s">
        <v>691</v>
      </c>
      <c r="E25" s="190"/>
      <c r="F25" s="191"/>
      <c r="G25" s="57" t="s">
        <v>684</v>
      </c>
      <c r="H25" s="57" t="s">
        <v>122</v>
      </c>
      <c r="I25" s="57" t="s">
        <v>123</v>
      </c>
      <c r="J25" s="56">
        <v>5</v>
      </c>
      <c r="K25" s="56" t="s">
        <v>89</v>
      </c>
    </row>
    <row r="26" spans="1:11" ht="28.5">
      <c r="A26" s="179"/>
      <c r="B26" s="182"/>
      <c r="C26" s="181"/>
      <c r="D26" s="189" t="s">
        <v>692</v>
      </c>
      <c r="E26" s="190"/>
      <c r="F26" s="191"/>
      <c r="G26" s="57" t="s">
        <v>693</v>
      </c>
      <c r="H26" s="57" t="s">
        <v>122</v>
      </c>
      <c r="I26" s="57" t="s">
        <v>123</v>
      </c>
      <c r="J26" s="56">
        <v>5</v>
      </c>
      <c r="K26" s="56" t="s">
        <v>89</v>
      </c>
    </row>
    <row r="27" spans="1:11" ht="28.5">
      <c r="A27" s="178"/>
      <c r="B27" s="61" t="s">
        <v>140</v>
      </c>
      <c r="C27" s="61" t="s">
        <v>140</v>
      </c>
      <c r="D27" s="189" t="s">
        <v>694</v>
      </c>
      <c r="E27" s="190"/>
      <c r="F27" s="191"/>
      <c r="G27" s="57" t="s">
        <v>304</v>
      </c>
      <c r="H27" s="57" t="s">
        <v>368</v>
      </c>
      <c r="I27" s="57" t="s">
        <v>108</v>
      </c>
      <c r="J27" s="56">
        <v>10</v>
      </c>
      <c r="K27" s="56" t="s">
        <v>89</v>
      </c>
    </row>
    <row r="28" spans="1:11" ht="14.25">
      <c r="A28" s="192" t="s">
        <v>143</v>
      </c>
      <c r="B28" s="193"/>
      <c r="C28" s="193"/>
      <c r="D28" s="193"/>
      <c r="E28" s="193"/>
      <c r="F28" s="193"/>
      <c r="G28" s="194"/>
      <c r="H28" s="62" t="s">
        <v>89</v>
      </c>
      <c r="I28" s="62">
        <v>100</v>
      </c>
      <c r="J28" s="66">
        <v>100</v>
      </c>
      <c r="K28" s="56" t="s">
        <v>89</v>
      </c>
    </row>
  </sheetData>
  <mergeCells count="4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6:C10"/>
    <mergeCell ref="A11:A12"/>
    <mergeCell ref="A13:A27"/>
    <mergeCell ref="B14:B20"/>
    <mergeCell ref="B21:B26"/>
    <mergeCell ref="C15:C16"/>
    <mergeCell ref="C17:C18"/>
    <mergeCell ref="C19:C20"/>
    <mergeCell ref="C22:C23"/>
    <mergeCell ref="C25:C26"/>
    <mergeCell ref="B11:G11"/>
  </mergeCells>
  <phoneticPr fontId="1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O27"/>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695</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246</v>
      </c>
      <c r="G7" s="59">
        <v>246</v>
      </c>
      <c r="H7" s="59">
        <v>246</v>
      </c>
      <c r="I7" s="56">
        <v>10</v>
      </c>
      <c r="J7" s="63">
        <v>1</v>
      </c>
      <c r="K7" s="64">
        <v>10</v>
      </c>
      <c r="L7" s="67"/>
      <c r="M7" s="67"/>
      <c r="N7" s="67"/>
      <c r="O7" s="67"/>
    </row>
    <row r="8" spans="1:15" ht="14.25">
      <c r="A8" s="186"/>
      <c r="B8" s="187"/>
      <c r="C8" s="188"/>
      <c r="D8" s="199" t="s">
        <v>87</v>
      </c>
      <c r="E8" s="201"/>
      <c r="F8" s="59">
        <v>246</v>
      </c>
      <c r="G8" s="59">
        <v>246</v>
      </c>
      <c r="H8" s="59">
        <v>246</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 r="A11" s="177" t="s">
        <v>92</v>
      </c>
      <c r="B11" s="196" t="s">
        <v>93</v>
      </c>
      <c r="C11" s="197"/>
      <c r="D11" s="197"/>
      <c r="E11" s="197"/>
      <c r="F11" s="197"/>
      <c r="G11" s="198"/>
      <c r="H11" s="199" t="s">
        <v>94</v>
      </c>
      <c r="I11" s="200"/>
      <c r="J11" s="200"/>
      <c r="K11" s="201"/>
      <c r="L11" s="67"/>
      <c r="M11" s="67"/>
      <c r="N11" s="67"/>
      <c r="O11" s="67"/>
    </row>
    <row r="12" spans="1:15" ht="14.25">
      <c r="A12" s="178"/>
      <c r="B12" s="202" t="s">
        <v>1173</v>
      </c>
      <c r="C12" s="203"/>
      <c r="D12" s="203"/>
      <c r="E12" s="203"/>
      <c r="F12" s="203"/>
      <c r="G12" s="204"/>
      <c r="H12" s="205" t="s">
        <v>696</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14.25">
      <c r="A14" s="179"/>
      <c r="B14" s="180" t="s">
        <v>104</v>
      </c>
      <c r="C14" s="61" t="s">
        <v>105</v>
      </c>
      <c r="D14" s="195" t="s">
        <v>1172</v>
      </c>
      <c r="E14" s="190"/>
      <c r="F14" s="191"/>
      <c r="G14" s="57" t="s">
        <v>211</v>
      </c>
      <c r="H14" s="57" t="s">
        <v>674</v>
      </c>
      <c r="I14" s="57" t="s">
        <v>152</v>
      </c>
      <c r="J14" s="56">
        <v>20</v>
      </c>
      <c r="K14" s="56" t="s">
        <v>89</v>
      </c>
      <c r="L14" s="67"/>
      <c r="M14" s="67"/>
      <c r="N14" s="67"/>
      <c r="O14" s="67"/>
    </row>
    <row r="15" spans="1:15" ht="14.25">
      <c r="A15" s="179"/>
      <c r="B15" s="181"/>
      <c r="C15" s="180" t="s">
        <v>115</v>
      </c>
      <c r="D15" s="189" t="s">
        <v>675</v>
      </c>
      <c r="E15" s="190"/>
      <c r="F15" s="191"/>
      <c r="G15" s="57" t="s">
        <v>624</v>
      </c>
      <c r="H15" s="57" t="s">
        <v>625</v>
      </c>
      <c r="I15" s="57" t="s">
        <v>123</v>
      </c>
      <c r="J15" s="56">
        <v>5</v>
      </c>
      <c r="K15" s="56" t="s">
        <v>89</v>
      </c>
      <c r="L15" s="67"/>
      <c r="M15" s="67"/>
      <c r="N15" s="67"/>
      <c r="O15" s="67"/>
    </row>
    <row r="16" spans="1:15" ht="14.25">
      <c r="A16" s="179"/>
      <c r="B16" s="181"/>
      <c r="C16" s="181"/>
      <c r="D16" s="189" t="s">
        <v>676</v>
      </c>
      <c r="E16" s="190"/>
      <c r="F16" s="191"/>
      <c r="G16" s="57" t="s">
        <v>622</v>
      </c>
      <c r="H16" s="57" t="s">
        <v>168</v>
      </c>
      <c r="I16" s="57" t="s">
        <v>123</v>
      </c>
      <c r="J16" s="56">
        <v>5</v>
      </c>
      <c r="K16" s="56" t="s">
        <v>89</v>
      </c>
    </row>
    <row r="17" spans="1:11" ht="14.25">
      <c r="A17" s="179"/>
      <c r="B17" s="181"/>
      <c r="C17" s="180" t="s">
        <v>119</v>
      </c>
      <c r="D17" s="189" t="s">
        <v>697</v>
      </c>
      <c r="E17" s="190"/>
      <c r="F17" s="191"/>
      <c r="G17" s="57" t="s">
        <v>624</v>
      </c>
      <c r="H17" s="57" t="s">
        <v>625</v>
      </c>
      <c r="I17" s="57" t="s">
        <v>123</v>
      </c>
      <c r="J17" s="56">
        <v>5</v>
      </c>
      <c r="K17" s="56" t="s">
        <v>89</v>
      </c>
    </row>
    <row r="18" spans="1:11" ht="14.25">
      <c r="A18" s="179"/>
      <c r="B18" s="181"/>
      <c r="C18" s="181"/>
      <c r="D18" s="189" t="s">
        <v>678</v>
      </c>
      <c r="E18" s="190"/>
      <c r="F18" s="191"/>
      <c r="G18" s="57" t="s">
        <v>211</v>
      </c>
      <c r="H18" s="57" t="s">
        <v>674</v>
      </c>
      <c r="I18" s="57" t="s">
        <v>123</v>
      </c>
      <c r="J18" s="56">
        <v>5</v>
      </c>
      <c r="K18" s="56" t="s">
        <v>89</v>
      </c>
    </row>
    <row r="19" spans="1:11" ht="14.25">
      <c r="A19" s="179"/>
      <c r="B19" s="181"/>
      <c r="C19" s="180" t="s">
        <v>124</v>
      </c>
      <c r="D19" s="189" t="s">
        <v>698</v>
      </c>
      <c r="E19" s="190"/>
      <c r="F19" s="191"/>
      <c r="G19" s="57" t="s">
        <v>622</v>
      </c>
      <c r="H19" s="57" t="s">
        <v>168</v>
      </c>
      <c r="I19" s="57" t="s">
        <v>123</v>
      </c>
      <c r="J19" s="56">
        <v>5</v>
      </c>
      <c r="K19" s="56" t="s">
        <v>89</v>
      </c>
    </row>
    <row r="20" spans="1:11" ht="14.25">
      <c r="A20" s="179"/>
      <c r="B20" s="182"/>
      <c r="C20" s="181"/>
      <c r="D20" s="189" t="s">
        <v>680</v>
      </c>
      <c r="E20" s="190"/>
      <c r="F20" s="191"/>
      <c r="G20" s="57" t="s">
        <v>681</v>
      </c>
      <c r="H20" s="57" t="s">
        <v>682</v>
      </c>
      <c r="I20" s="57" t="s">
        <v>123</v>
      </c>
      <c r="J20" s="56">
        <v>5</v>
      </c>
      <c r="K20" s="56" t="s">
        <v>89</v>
      </c>
    </row>
    <row r="21" spans="1:11" ht="42.75">
      <c r="A21" s="179"/>
      <c r="B21" s="180" t="s">
        <v>127</v>
      </c>
      <c r="C21" s="61" t="s">
        <v>128</v>
      </c>
      <c r="D21" s="189" t="s">
        <v>689</v>
      </c>
      <c r="E21" s="190"/>
      <c r="F21" s="191"/>
      <c r="G21" s="57" t="s">
        <v>689</v>
      </c>
      <c r="H21" s="57" t="s">
        <v>122</v>
      </c>
      <c r="I21" s="57" t="s">
        <v>108</v>
      </c>
      <c r="J21" s="56">
        <v>10</v>
      </c>
      <c r="K21" s="56" t="s">
        <v>89</v>
      </c>
    </row>
    <row r="22" spans="1:11" ht="28.5">
      <c r="A22" s="179"/>
      <c r="B22" s="181"/>
      <c r="C22" s="60" t="s">
        <v>131</v>
      </c>
      <c r="D22" s="189" t="s">
        <v>699</v>
      </c>
      <c r="E22" s="190"/>
      <c r="F22" s="191"/>
      <c r="G22" s="57" t="s">
        <v>684</v>
      </c>
      <c r="H22" s="57" t="s">
        <v>122</v>
      </c>
      <c r="I22" s="57" t="s">
        <v>123</v>
      </c>
      <c r="J22" s="56">
        <v>5</v>
      </c>
      <c r="K22" s="56" t="s">
        <v>89</v>
      </c>
    </row>
    <row r="23" spans="1:11" ht="57">
      <c r="A23" s="179"/>
      <c r="B23" s="181"/>
      <c r="C23" s="60" t="s">
        <v>134</v>
      </c>
      <c r="D23" s="189" t="s">
        <v>700</v>
      </c>
      <c r="E23" s="190"/>
      <c r="F23" s="191"/>
      <c r="G23" s="57" t="s">
        <v>701</v>
      </c>
      <c r="H23" s="57" t="s">
        <v>122</v>
      </c>
      <c r="I23" s="57" t="s">
        <v>123</v>
      </c>
      <c r="J23" s="56">
        <v>5</v>
      </c>
      <c r="K23" s="56" t="s">
        <v>89</v>
      </c>
    </row>
    <row r="24" spans="1:11" ht="28.5">
      <c r="A24" s="179"/>
      <c r="B24" s="181"/>
      <c r="C24" s="180" t="s">
        <v>137</v>
      </c>
      <c r="D24" s="189" t="s">
        <v>691</v>
      </c>
      <c r="E24" s="190"/>
      <c r="F24" s="191"/>
      <c r="G24" s="57" t="s">
        <v>684</v>
      </c>
      <c r="H24" s="57" t="s">
        <v>122</v>
      </c>
      <c r="I24" s="57" t="s">
        <v>123</v>
      </c>
      <c r="J24" s="56">
        <v>5</v>
      </c>
      <c r="K24" s="56" t="s">
        <v>89</v>
      </c>
    </row>
    <row r="25" spans="1:11" ht="28.5">
      <c r="A25" s="179"/>
      <c r="B25" s="182"/>
      <c r="C25" s="181"/>
      <c r="D25" s="189" t="s">
        <v>702</v>
      </c>
      <c r="E25" s="190"/>
      <c r="F25" s="191"/>
      <c r="G25" s="57" t="s">
        <v>693</v>
      </c>
      <c r="H25" s="57" t="s">
        <v>122</v>
      </c>
      <c r="I25" s="57" t="s">
        <v>123</v>
      </c>
      <c r="J25" s="56">
        <v>5</v>
      </c>
      <c r="K25" s="56" t="s">
        <v>89</v>
      </c>
    </row>
    <row r="26" spans="1:11" ht="28.5">
      <c r="A26" s="178"/>
      <c r="B26" s="61" t="s">
        <v>140</v>
      </c>
      <c r="C26" s="61" t="s">
        <v>140</v>
      </c>
      <c r="D26" s="189" t="s">
        <v>694</v>
      </c>
      <c r="E26" s="190"/>
      <c r="F26" s="191"/>
      <c r="G26" s="57" t="s">
        <v>211</v>
      </c>
      <c r="H26" s="57" t="s">
        <v>674</v>
      </c>
      <c r="I26" s="57" t="s">
        <v>108</v>
      </c>
      <c r="J26" s="56">
        <v>10</v>
      </c>
      <c r="K26" s="56" t="s">
        <v>89</v>
      </c>
    </row>
    <row r="27" spans="1:11" ht="14.25">
      <c r="A27" s="192" t="s">
        <v>143</v>
      </c>
      <c r="B27" s="193"/>
      <c r="C27" s="193"/>
      <c r="D27" s="193"/>
      <c r="E27" s="193"/>
      <c r="F27" s="193"/>
      <c r="G27" s="194"/>
      <c r="H27" s="62" t="s">
        <v>89</v>
      </c>
      <c r="I27" s="62">
        <v>100</v>
      </c>
      <c r="J27" s="66">
        <v>100</v>
      </c>
      <c r="K27" s="56" t="s">
        <v>89</v>
      </c>
    </row>
  </sheetData>
  <mergeCells count="40">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22:F22"/>
    <mergeCell ref="D23:F23"/>
    <mergeCell ref="D14:F14"/>
    <mergeCell ref="D15:F15"/>
    <mergeCell ref="D16:F16"/>
    <mergeCell ref="D17:F17"/>
    <mergeCell ref="D18:F18"/>
    <mergeCell ref="A6:C10"/>
    <mergeCell ref="D24:F24"/>
    <mergeCell ref="D25:F25"/>
    <mergeCell ref="D26:F26"/>
    <mergeCell ref="A27:G27"/>
    <mergeCell ref="A11:A12"/>
    <mergeCell ref="A13:A26"/>
    <mergeCell ref="B14:B20"/>
    <mergeCell ref="B21:B25"/>
    <mergeCell ref="C15:C16"/>
    <mergeCell ref="C17:C18"/>
    <mergeCell ref="C19:C20"/>
    <mergeCell ref="C24:C25"/>
    <mergeCell ref="D19:F19"/>
    <mergeCell ref="D20:F20"/>
    <mergeCell ref="D21:F21"/>
  </mergeCells>
  <phoneticPr fontId="1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O27"/>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8.75" customHeight="1">
      <c r="A4" s="199" t="s">
        <v>73</v>
      </c>
      <c r="B4" s="200"/>
      <c r="C4" s="201"/>
      <c r="D4" s="210" t="s">
        <v>703</v>
      </c>
      <c r="E4" s="211"/>
      <c r="F4" s="211"/>
      <c r="G4" s="211"/>
      <c r="H4" s="211"/>
      <c r="I4" s="211"/>
      <c r="J4" s="211"/>
      <c r="K4" s="212"/>
      <c r="L4" s="67"/>
      <c r="M4" s="67"/>
      <c r="N4" s="67"/>
      <c r="O4" s="67"/>
    </row>
    <row r="5" spans="1:15" ht="18.75" customHeight="1">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0</v>
      </c>
      <c r="G7" s="59">
        <v>10</v>
      </c>
      <c r="H7" s="59">
        <v>10</v>
      </c>
      <c r="I7" s="56">
        <v>10</v>
      </c>
      <c r="J7" s="63">
        <v>1</v>
      </c>
      <c r="K7" s="64">
        <v>10</v>
      </c>
      <c r="L7" s="67"/>
      <c r="M7" s="67"/>
      <c r="N7" s="67"/>
      <c r="O7" s="67"/>
    </row>
    <row r="8" spans="1:15" ht="14.25">
      <c r="A8" s="186"/>
      <c r="B8" s="187"/>
      <c r="C8" s="188"/>
      <c r="D8" s="199" t="s">
        <v>87</v>
      </c>
      <c r="E8" s="201"/>
      <c r="F8" s="59">
        <v>0</v>
      </c>
      <c r="G8" s="59">
        <v>10</v>
      </c>
      <c r="H8" s="59">
        <v>10</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29.25" customHeight="1">
      <c r="A11" s="177" t="s">
        <v>92</v>
      </c>
      <c r="B11" s="196" t="s">
        <v>93</v>
      </c>
      <c r="C11" s="197"/>
      <c r="D11" s="197"/>
      <c r="E11" s="197"/>
      <c r="F11" s="197"/>
      <c r="G11" s="198"/>
      <c r="H11" s="199" t="s">
        <v>94</v>
      </c>
      <c r="I11" s="200"/>
      <c r="J11" s="200"/>
      <c r="K11" s="201"/>
      <c r="L11" s="67"/>
      <c r="M11" s="67"/>
      <c r="N11" s="67"/>
      <c r="O11" s="67"/>
    </row>
    <row r="12" spans="1:15" ht="49.5" customHeight="1">
      <c r="A12" s="178"/>
      <c r="B12" s="202" t="s">
        <v>1173</v>
      </c>
      <c r="C12" s="203"/>
      <c r="D12" s="203"/>
      <c r="E12" s="203"/>
      <c r="F12" s="203"/>
      <c r="G12" s="204"/>
      <c r="H12" s="205" t="s">
        <v>704</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14.25">
      <c r="A14" s="179"/>
      <c r="B14" s="180" t="s">
        <v>104</v>
      </c>
      <c r="C14" s="61" t="s">
        <v>105</v>
      </c>
      <c r="D14" s="195" t="s">
        <v>1172</v>
      </c>
      <c r="E14" s="190"/>
      <c r="F14" s="191"/>
      <c r="G14" s="57" t="s">
        <v>211</v>
      </c>
      <c r="H14" s="57" t="s">
        <v>674</v>
      </c>
      <c r="I14" s="57" t="s">
        <v>152</v>
      </c>
      <c r="J14" s="56">
        <v>20</v>
      </c>
      <c r="K14" s="56" t="s">
        <v>89</v>
      </c>
      <c r="L14" s="67"/>
      <c r="M14" s="67"/>
      <c r="N14" s="67"/>
      <c r="O14" s="67"/>
    </row>
    <row r="15" spans="1:15" ht="14.25">
      <c r="A15" s="179"/>
      <c r="B15" s="181"/>
      <c r="C15" s="180" t="s">
        <v>115</v>
      </c>
      <c r="D15" s="189" t="s">
        <v>675</v>
      </c>
      <c r="E15" s="190"/>
      <c r="F15" s="191"/>
      <c r="G15" s="57" t="s">
        <v>624</v>
      </c>
      <c r="H15" s="57" t="s">
        <v>625</v>
      </c>
      <c r="I15" s="57" t="s">
        <v>123</v>
      </c>
      <c r="J15" s="56">
        <v>5</v>
      </c>
      <c r="K15" s="56" t="s">
        <v>89</v>
      </c>
      <c r="L15" s="67"/>
      <c r="M15" s="67"/>
      <c r="N15" s="67"/>
      <c r="O15" s="67"/>
    </row>
    <row r="16" spans="1:15" ht="14.25">
      <c r="A16" s="179"/>
      <c r="B16" s="181"/>
      <c r="C16" s="181"/>
      <c r="D16" s="189" t="s">
        <v>676</v>
      </c>
      <c r="E16" s="190"/>
      <c r="F16" s="191"/>
      <c r="G16" s="57" t="s">
        <v>622</v>
      </c>
      <c r="H16" s="57" t="s">
        <v>168</v>
      </c>
      <c r="I16" s="57" t="s">
        <v>123</v>
      </c>
      <c r="J16" s="56">
        <v>5</v>
      </c>
      <c r="K16" s="56" t="s">
        <v>89</v>
      </c>
    </row>
    <row r="17" spans="1:11" ht="14.25">
      <c r="A17" s="179"/>
      <c r="B17" s="181"/>
      <c r="C17" s="180" t="s">
        <v>119</v>
      </c>
      <c r="D17" s="189" t="s">
        <v>677</v>
      </c>
      <c r="E17" s="190"/>
      <c r="F17" s="191"/>
      <c r="G17" s="57" t="s">
        <v>624</v>
      </c>
      <c r="H17" s="57" t="s">
        <v>625</v>
      </c>
      <c r="I17" s="57" t="s">
        <v>123</v>
      </c>
      <c r="J17" s="56">
        <v>5</v>
      </c>
      <c r="K17" s="56" t="s">
        <v>89</v>
      </c>
    </row>
    <row r="18" spans="1:11" ht="14.25">
      <c r="A18" s="179"/>
      <c r="B18" s="181"/>
      <c r="C18" s="181"/>
      <c r="D18" s="189" t="s">
        <v>678</v>
      </c>
      <c r="E18" s="190"/>
      <c r="F18" s="191"/>
      <c r="G18" s="57" t="s">
        <v>211</v>
      </c>
      <c r="H18" s="57" t="s">
        <v>674</v>
      </c>
      <c r="I18" s="57" t="s">
        <v>123</v>
      </c>
      <c r="J18" s="56">
        <v>5</v>
      </c>
      <c r="K18" s="56" t="s">
        <v>89</v>
      </c>
    </row>
    <row r="19" spans="1:11" ht="14.25">
      <c r="A19" s="179"/>
      <c r="B19" s="181"/>
      <c r="C19" s="180" t="s">
        <v>124</v>
      </c>
      <c r="D19" s="189" t="s">
        <v>705</v>
      </c>
      <c r="E19" s="190"/>
      <c r="F19" s="191"/>
      <c r="G19" s="57" t="s">
        <v>622</v>
      </c>
      <c r="H19" s="57" t="s">
        <v>168</v>
      </c>
      <c r="I19" s="57" t="s">
        <v>123</v>
      </c>
      <c r="J19" s="56">
        <v>5</v>
      </c>
      <c r="K19" s="56" t="s">
        <v>89</v>
      </c>
    </row>
    <row r="20" spans="1:11" ht="14.25">
      <c r="A20" s="179"/>
      <c r="B20" s="182"/>
      <c r="C20" s="181"/>
      <c r="D20" s="189" t="s">
        <v>680</v>
      </c>
      <c r="E20" s="190"/>
      <c r="F20" s="191"/>
      <c r="G20" s="57" t="s">
        <v>211</v>
      </c>
      <c r="H20" s="57" t="s">
        <v>674</v>
      </c>
      <c r="I20" s="57" t="s">
        <v>123</v>
      </c>
      <c r="J20" s="56">
        <v>5</v>
      </c>
      <c r="K20" s="56" t="s">
        <v>89</v>
      </c>
    </row>
    <row r="21" spans="1:11" ht="28.5">
      <c r="A21" s="179"/>
      <c r="B21" s="180" t="s">
        <v>127</v>
      </c>
      <c r="C21" s="61" t="s">
        <v>128</v>
      </c>
      <c r="D21" s="189" t="s">
        <v>683</v>
      </c>
      <c r="E21" s="190"/>
      <c r="F21" s="191"/>
      <c r="G21" s="57" t="s">
        <v>684</v>
      </c>
      <c r="H21" s="57" t="s">
        <v>122</v>
      </c>
      <c r="I21" s="57" t="s">
        <v>108</v>
      </c>
      <c r="J21" s="56">
        <v>10</v>
      </c>
      <c r="K21" s="56" t="s">
        <v>89</v>
      </c>
    </row>
    <row r="22" spans="1:11" ht="28.5">
      <c r="A22" s="179"/>
      <c r="B22" s="181"/>
      <c r="C22" s="60" t="s">
        <v>131</v>
      </c>
      <c r="D22" s="189" t="s">
        <v>706</v>
      </c>
      <c r="E22" s="190"/>
      <c r="F22" s="191"/>
      <c r="G22" s="57" t="s">
        <v>684</v>
      </c>
      <c r="H22" s="57" t="s">
        <v>122</v>
      </c>
      <c r="I22" s="57" t="s">
        <v>123</v>
      </c>
      <c r="J22" s="56">
        <v>5</v>
      </c>
      <c r="K22" s="56" t="s">
        <v>89</v>
      </c>
    </row>
    <row r="23" spans="1:11" ht="57">
      <c r="A23" s="179"/>
      <c r="B23" s="181"/>
      <c r="C23" s="60" t="s">
        <v>134</v>
      </c>
      <c r="D23" s="189" t="s">
        <v>700</v>
      </c>
      <c r="E23" s="190"/>
      <c r="F23" s="191"/>
      <c r="G23" s="57" t="s">
        <v>707</v>
      </c>
      <c r="H23" s="57" t="s">
        <v>122</v>
      </c>
      <c r="I23" s="57" t="s">
        <v>123</v>
      </c>
      <c r="J23" s="56">
        <v>5</v>
      </c>
      <c r="K23" s="56" t="s">
        <v>89</v>
      </c>
    </row>
    <row r="24" spans="1:11" ht="28.5">
      <c r="A24" s="179"/>
      <c r="B24" s="181"/>
      <c r="C24" s="180" t="s">
        <v>137</v>
      </c>
      <c r="D24" s="189" t="s">
        <v>708</v>
      </c>
      <c r="E24" s="190"/>
      <c r="F24" s="191"/>
      <c r="G24" s="57" t="s">
        <v>684</v>
      </c>
      <c r="H24" s="57" t="s">
        <v>122</v>
      </c>
      <c r="I24" s="57" t="s">
        <v>123</v>
      </c>
      <c r="J24" s="56">
        <v>5</v>
      </c>
      <c r="K24" s="56" t="s">
        <v>89</v>
      </c>
    </row>
    <row r="25" spans="1:11" ht="28.5">
      <c r="A25" s="179"/>
      <c r="B25" s="182"/>
      <c r="C25" s="181"/>
      <c r="D25" s="189" t="s">
        <v>702</v>
      </c>
      <c r="E25" s="190"/>
      <c r="F25" s="191"/>
      <c r="G25" s="57" t="s">
        <v>693</v>
      </c>
      <c r="H25" s="57" t="s">
        <v>122</v>
      </c>
      <c r="I25" s="57" t="s">
        <v>123</v>
      </c>
      <c r="J25" s="56">
        <v>5</v>
      </c>
      <c r="K25" s="56" t="s">
        <v>89</v>
      </c>
    </row>
    <row r="26" spans="1:11" ht="28.5">
      <c r="A26" s="178"/>
      <c r="B26" s="61" t="s">
        <v>140</v>
      </c>
      <c r="C26" s="61" t="s">
        <v>140</v>
      </c>
      <c r="D26" s="189" t="s">
        <v>694</v>
      </c>
      <c r="E26" s="190"/>
      <c r="F26" s="191"/>
      <c r="G26" s="57" t="s">
        <v>211</v>
      </c>
      <c r="H26" s="57" t="s">
        <v>674</v>
      </c>
      <c r="I26" s="57" t="s">
        <v>108</v>
      </c>
      <c r="J26" s="56">
        <v>10</v>
      </c>
      <c r="K26" s="56" t="s">
        <v>89</v>
      </c>
    </row>
    <row r="27" spans="1:11" ht="14.25">
      <c r="A27" s="192" t="s">
        <v>143</v>
      </c>
      <c r="B27" s="193"/>
      <c r="C27" s="193"/>
      <c r="D27" s="193"/>
      <c r="E27" s="193"/>
      <c r="F27" s="193"/>
      <c r="G27" s="194"/>
      <c r="H27" s="62" t="s">
        <v>89</v>
      </c>
      <c r="I27" s="62">
        <v>100</v>
      </c>
      <c r="J27" s="66">
        <v>100</v>
      </c>
      <c r="K27" s="56" t="s">
        <v>89</v>
      </c>
    </row>
  </sheetData>
  <mergeCells count="40">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22:F22"/>
    <mergeCell ref="D23:F23"/>
    <mergeCell ref="D14:F14"/>
    <mergeCell ref="D15:F15"/>
    <mergeCell ref="D16:F16"/>
    <mergeCell ref="D17:F17"/>
    <mergeCell ref="D18:F18"/>
    <mergeCell ref="A6:C10"/>
    <mergeCell ref="D24:F24"/>
    <mergeCell ref="D25:F25"/>
    <mergeCell ref="D26:F26"/>
    <mergeCell ref="A27:G27"/>
    <mergeCell ref="A11:A12"/>
    <mergeCell ref="A13:A26"/>
    <mergeCell ref="B14:B20"/>
    <mergeCell ref="B21:B25"/>
    <mergeCell ref="C15:C16"/>
    <mergeCell ref="C17:C18"/>
    <mergeCell ref="C19:C20"/>
    <mergeCell ref="C24:C25"/>
    <mergeCell ref="D19:F19"/>
    <mergeCell ref="D20:F20"/>
    <mergeCell ref="D21:F21"/>
  </mergeCells>
  <phoneticPr fontId="18" type="noConversion"/>
  <pageMargins left="0.7" right="0.7" top="0.75" bottom="0.75" header="0.3" footer="0.3"/>
  <pageSetup paperSize="11" orientation="landscape"/>
</worksheet>
</file>

<file path=xl/worksheets/sheet38.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6" width="9" style="54"/>
    <col min="7" max="7" width="16" style="54" customWidth="1"/>
    <col min="8" max="8" width="10.5" style="54" customWidth="1"/>
    <col min="9" max="10" width="9" style="54"/>
    <col min="11" max="11" width="13" style="54" customWidth="1"/>
    <col min="12"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709</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592</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0</v>
      </c>
      <c r="G7" s="59">
        <v>0.6</v>
      </c>
      <c r="H7" s="59">
        <v>0.6</v>
      </c>
      <c r="I7" s="56">
        <v>10</v>
      </c>
      <c r="J7" s="63">
        <v>1</v>
      </c>
      <c r="K7" s="64">
        <v>10</v>
      </c>
      <c r="L7" s="67"/>
      <c r="M7" s="67"/>
      <c r="N7" s="67"/>
      <c r="O7" s="67"/>
    </row>
    <row r="8" spans="1:15" ht="14.25">
      <c r="A8" s="186"/>
      <c r="B8" s="187"/>
      <c r="C8" s="188"/>
      <c r="D8" s="199" t="s">
        <v>87</v>
      </c>
      <c r="E8" s="201"/>
      <c r="F8" s="59">
        <v>0</v>
      </c>
      <c r="G8" s="59">
        <v>0.6</v>
      </c>
      <c r="H8" s="59">
        <v>0.6</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23.25" customHeight="1">
      <c r="A11" s="177" t="s">
        <v>92</v>
      </c>
      <c r="B11" s="196" t="s">
        <v>93</v>
      </c>
      <c r="C11" s="197"/>
      <c r="D11" s="197"/>
      <c r="E11" s="197"/>
      <c r="F11" s="197"/>
      <c r="G11" s="198"/>
      <c r="H11" s="199" t="s">
        <v>94</v>
      </c>
      <c r="I11" s="200"/>
      <c r="J11" s="200"/>
      <c r="K11" s="201"/>
      <c r="L11" s="67"/>
      <c r="M11" s="67"/>
      <c r="N11" s="67"/>
      <c r="O11" s="67"/>
    </row>
    <row r="12" spans="1:15" ht="71.25" customHeight="1">
      <c r="A12" s="178"/>
      <c r="B12" s="202" t="s">
        <v>1173</v>
      </c>
      <c r="C12" s="203"/>
      <c r="D12" s="203"/>
      <c r="E12" s="203"/>
      <c r="F12" s="203"/>
      <c r="G12" s="204"/>
      <c r="H12" s="205" t="s">
        <v>710</v>
      </c>
      <c r="I12" s="203"/>
      <c r="J12" s="203"/>
      <c r="K12" s="204"/>
      <c r="L12" s="67"/>
      <c r="M12" s="68"/>
      <c r="N12" s="68"/>
      <c r="O12" s="68"/>
    </row>
    <row r="13" spans="1:15" ht="28.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28.5">
      <c r="A14" s="179"/>
      <c r="B14" s="180" t="s">
        <v>104</v>
      </c>
      <c r="C14" s="61" t="s">
        <v>105</v>
      </c>
      <c r="D14" s="195" t="s">
        <v>1172</v>
      </c>
      <c r="E14" s="190"/>
      <c r="F14" s="191"/>
      <c r="G14" s="57" t="s">
        <v>711</v>
      </c>
      <c r="H14" s="57" t="s">
        <v>122</v>
      </c>
      <c r="I14" s="57" t="s">
        <v>152</v>
      </c>
      <c r="J14" s="56">
        <v>20</v>
      </c>
      <c r="K14" s="56" t="s">
        <v>89</v>
      </c>
      <c r="L14" s="67"/>
      <c r="M14" s="67"/>
      <c r="N14" s="67"/>
      <c r="O14" s="67"/>
    </row>
    <row r="15" spans="1:15" ht="28.5">
      <c r="A15" s="179"/>
      <c r="B15" s="181"/>
      <c r="C15" s="60" t="s">
        <v>115</v>
      </c>
      <c r="D15" s="189" t="s">
        <v>115</v>
      </c>
      <c r="E15" s="190"/>
      <c r="F15" s="191"/>
      <c r="G15" s="57" t="s">
        <v>712</v>
      </c>
      <c r="H15" s="57" t="s">
        <v>122</v>
      </c>
      <c r="I15" s="57" t="s">
        <v>108</v>
      </c>
      <c r="J15" s="56">
        <v>10</v>
      </c>
      <c r="K15" s="56" t="s">
        <v>89</v>
      </c>
      <c r="L15" s="67"/>
      <c r="M15" s="67"/>
      <c r="N15" s="67"/>
      <c r="O15" s="67"/>
    </row>
    <row r="16" spans="1:15" ht="28.5">
      <c r="A16" s="179"/>
      <c r="B16" s="181"/>
      <c r="C16" s="60" t="s">
        <v>119</v>
      </c>
      <c r="D16" s="189" t="s">
        <v>119</v>
      </c>
      <c r="E16" s="190"/>
      <c r="F16" s="191"/>
      <c r="G16" s="57" t="s">
        <v>320</v>
      </c>
      <c r="H16" s="57" t="s">
        <v>122</v>
      </c>
      <c r="I16" s="57" t="s">
        <v>108</v>
      </c>
      <c r="J16" s="56">
        <v>10</v>
      </c>
      <c r="K16" s="56" t="s">
        <v>89</v>
      </c>
    </row>
    <row r="17" spans="1:11" ht="28.5">
      <c r="A17" s="179"/>
      <c r="B17" s="182"/>
      <c r="C17" s="60" t="s">
        <v>124</v>
      </c>
      <c r="D17" s="189" t="s">
        <v>124</v>
      </c>
      <c r="E17" s="190"/>
      <c r="F17" s="191"/>
      <c r="G17" s="57" t="s">
        <v>713</v>
      </c>
      <c r="H17" s="57" t="s">
        <v>122</v>
      </c>
      <c r="I17" s="57" t="s">
        <v>108</v>
      </c>
      <c r="J17" s="56">
        <v>10</v>
      </c>
      <c r="K17" s="56" t="s">
        <v>89</v>
      </c>
    </row>
    <row r="18" spans="1:11" ht="28.5">
      <c r="A18" s="179"/>
      <c r="B18" s="180" t="s">
        <v>127</v>
      </c>
      <c r="C18" s="61" t="s">
        <v>128</v>
      </c>
      <c r="D18" s="189" t="s">
        <v>129</v>
      </c>
      <c r="E18" s="190"/>
      <c r="F18" s="191"/>
      <c r="G18" s="57" t="s">
        <v>714</v>
      </c>
      <c r="H18" s="57" t="s">
        <v>122</v>
      </c>
      <c r="I18" s="57" t="s">
        <v>108</v>
      </c>
      <c r="J18" s="56">
        <v>10</v>
      </c>
      <c r="K18" s="56" t="s">
        <v>89</v>
      </c>
    </row>
    <row r="19" spans="1:11" ht="28.5">
      <c r="A19" s="179"/>
      <c r="B19" s="181"/>
      <c r="C19" s="60" t="s">
        <v>131</v>
      </c>
      <c r="D19" s="189" t="s">
        <v>132</v>
      </c>
      <c r="E19" s="190"/>
      <c r="F19" s="191"/>
      <c r="G19" s="57" t="s">
        <v>715</v>
      </c>
      <c r="H19" s="57" t="s">
        <v>122</v>
      </c>
      <c r="I19" s="57" t="s">
        <v>108</v>
      </c>
      <c r="J19" s="56">
        <v>10</v>
      </c>
      <c r="K19" s="56" t="s">
        <v>89</v>
      </c>
    </row>
    <row r="20" spans="1:11" ht="28.5">
      <c r="A20" s="179"/>
      <c r="B20" s="181"/>
      <c r="C20" s="60" t="s">
        <v>134</v>
      </c>
      <c r="D20" s="189" t="s">
        <v>135</v>
      </c>
      <c r="E20" s="190"/>
      <c r="F20" s="191"/>
      <c r="G20" s="57" t="s">
        <v>688</v>
      </c>
      <c r="H20" s="57" t="s">
        <v>122</v>
      </c>
      <c r="I20" s="57" t="s">
        <v>89</v>
      </c>
      <c r="J20" s="56">
        <v>0</v>
      </c>
      <c r="K20" s="56" t="s">
        <v>89</v>
      </c>
    </row>
    <row r="21" spans="1:11" ht="42.75">
      <c r="A21" s="179"/>
      <c r="B21" s="182"/>
      <c r="C21" s="60" t="s">
        <v>137</v>
      </c>
      <c r="D21" s="189" t="s">
        <v>375</v>
      </c>
      <c r="E21" s="190"/>
      <c r="F21" s="191"/>
      <c r="G21" s="57" t="s">
        <v>716</v>
      </c>
      <c r="H21" s="57" t="s">
        <v>122</v>
      </c>
      <c r="I21" s="57" t="s">
        <v>108</v>
      </c>
      <c r="J21" s="56">
        <v>10</v>
      </c>
      <c r="K21" s="56" t="s">
        <v>89</v>
      </c>
    </row>
    <row r="22" spans="1:11" ht="28.5">
      <c r="A22" s="178"/>
      <c r="B22" s="61" t="s">
        <v>140</v>
      </c>
      <c r="C22" s="61" t="s">
        <v>140</v>
      </c>
      <c r="D22" s="189" t="s">
        <v>298</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pageSetup paperSize="11" orientation="landscape"/>
</worksheet>
</file>

<file path=xl/worksheets/sheet39.xml><?xml version="1.0" encoding="utf-8"?>
<worksheet xmlns="http://schemas.openxmlformats.org/spreadsheetml/2006/main" xmlns:r="http://schemas.openxmlformats.org/officeDocument/2006/relationships">
  <dimension ref="A1:O23"/>
  <sheetViews>
    <sheetView topLeftCell="A10" workbookViewId="0">
      <selection activeCell="N21" sqref="N21"/>
    </sheetView>
  </sheetViews>
  <sheetFormatPr defaultColWidth="9" defaultRowHeight="13.5"/>
  <cols>
    <col min="1" max="10" width="9" style="54"/>
    <col min="11" max="11" width="13.25" style="54" customWidth="1"/>
    <col min="12"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29.25" customHeight="1">
      <c r="A4" s="199" t="s">
        <v>73</v>
      </c>
      <c r="B4" s="200"/>
      <c r="C4" s="201"/>
      <c r="D4" s="210" t="s">
        <v>717</v>
      </c>
      <c r="E4" s="211"/>
      <c r="F4" s="211"/>
      <c r="G4" s="211"/>
      <c r="H4" s="211"/>
      <c r="I4" s="211"/>
      <c r="J4" s="211"/>
      <c r="K4" s="212"/>
      <c r="L4" s="67"/>
      <c r="M4" s="67"/>
      <c r="N4" s="67"/>
      <c r="O4" s="67"/>
    </row>
    <row r="5" spans="1:15" ht="27.75" customHeight="1">
      <c r="A5" s="199" t="s">
        <v>75</v>
      </c>
      <c r="B5" s="200"/>
      <c r="C5" s="201"/>
      <c r="D5" s="199" t="s">
        <v>76</v>
      </c>
      <c r="E5" s="200"/>
      <c r="F5" s="200"/>
      <c r="G5" s="213"/>
      <c r="H5" s="56" t="s">
        <v>77</v>
      </c>
      <c r="I5" s="199" t="s">
        <v>718</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16</v>
      </c>
      <c r="G7" s="59">
        <v>16</v>
      </c>
      <c r="H7" s="59">
        <v>16</v>
      </c>
      <c r="I7" s="56">
        <v>10</v>
      </c>
      <c r="J7" s="63">
        <v>1</v>
      </c>
      <c r="K7" s="64">
        <v>10</v>
      </c>
      <c r="L7" s="67"/>
      <c r="M7" s="67"/>
      <c r="N7" s="67"/>
      <c r="O7" s="67"/>
    </row>
    <row r="8" spans="1:15" ht="14.25">
      <c r="A8" s="186"/>
      <c r="B8" s="187"/>
      <c r="C8" s="188"/>
      <c r="D8" s="199" t="s">
        <v>87</v>
      </c>
      <c r="E8" s="201"/>
      <c r="F8" s="59">
        <v>16</v>
      </c>
      <c r="G8" s="59">
        <v>16</v>
      </c>
      <c r="H8" s="59">
        <v>16</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4.5" customHeight="1">
      <c r="A11" s="177" t="s">
        <v>92</v>
      </c>
      <c r="B11" s="196" t="s">
        <v>93</v>
      </c>
      <c r="C11" s="197"/>
      <c r="D11" s="197"/>
      <c r="E11" s="197"/>
      <c r="F11" s="197"/>
      <c r="G11" s="198"/>
      <c r="H11" s="199" t="s">
        <v>94</v>
      </c>
      <c r="I11" s="200"/>
      <c r="J11" s="200"/>
      <c r="K11" s="201"/>
      <c r="L11" s="67"/>
      <c r="M11" s="67"/>
      <c r="N11" s="67"/>
      <c r="O11" s="67"/>
    </row>
    <row r="12" spans="1:15" ht="113.25" customHeight="1">
      <c r="A12" s="178"/>
      <c r="B12" s="202" t="s">
        <v>1173</v>
      </c>
      <c r="C12" s="203"/>
      <c r="D12" s="203"/>
      <c r="E12" s="203"/>
      <c r="F12" s="203"/>
      <c r="G12" s="204"/>
      <c r="H12" s="205" t="s">
        <v>719</v>
      </c>
      <c r="I12" s="203"/>
      <c r="J12" s="203"/>
      <c r="K12" s="204"/>
      <c r="L12" s="67"/>
      <c r="M12" s="68"/>
      <c r="N12" s="68"/>
      <c r="O12" s="68"/>
    </row>
    <row r="13" spans="1:15" ht="28.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66.75" customHeight="1">
      <c r="A14" s="179"/>
      <c r="B14" s="180" t="s">
        <v>104</v>
      </c>
      <c r="C14" s="61" t="s">
        <v>105</v>
      </c>
      <c r="D14" s="195" t="s">
        <v>1172</v>
      </c>
      <c r="E14" s="190"/>
      <c r="F14" s="191"/>
      <c r="G14" s="57" t="s">
        <v>720</v>
      </c>
      <c r="H14" s="57" t="s">
        <v>721</v>
      </c>
      <c r="I14" s="57" t="s">
        <v>152</v>
      </c>
      <c r="J14" s="56">
        <v>20</v>
      </c>
      <c r="K14" s="56" t="s">
        <v>89</v>
      </c>
      <c r="L14" s="67"/>
      <c r="M14" s="67"/>
      <c r="N14" s="67"/>
      <c r="O14" s="67"/>
    </row>
    <row r="15" spans="1:15" ht="28.5" customHeight="1">
      <c r="A15" s="179"/>
      <c r="B15" s="181"/>
      <c r="C15" s="60" t="s">
        <v>115</v>
      </c>
      <c r="D15" s="189" t="s">
        <v>151</v>
      </c>
      <c r="E15" s="190"/>
      <c r="F15" s="191"/>
      <c r="G15" s="57" t="s">
        <v>151</v>
      </c>
      <c r="H15" s="57" t="s">
        <v>122</v>
      </c>
      <c r="I15" s="57" t="s">
        <v>108</v>
      </c>
      <c r="J15" s="56">
        <v>10</v>
      </c>
      <c r="K15" s="56" t="s">
        <v>89</v>
      </c>
      <c r="L15" s="67"/>
      <c r="M15" s="67"/>
      <c r="N15" s="67"/>
      <c r="O15" s="67"/>
    </row>
    <row r="16" spans="1:15" ht="28.5" customHeight="1">
      <c r="A16" s="179"/>
      <c r="B16" s="181"/>
      <c r="C16" s="60" t="s">
        <v>119</v>
      </c>
      <c r="D16" s="189" t="s">
        <v>722</v>
      </c>
      <c r="E16" s="190"/>
      <c r="F16" s="191"/>
      <c r="G16" s="57" t="s">
        <v>117</v>
      </c>
      <c r="H16" s="57" t="s">
        <v>118</v>
      </c>
      <c r="I16" s="57" t="s">
        <v>108</v>
      </c>
      <c r="J16" s="56">
        <v>10</v>
      </c>
      <c r="K16" s="56" t="s">
        <v>89</v>
      </c>
    </row>
    <row r="17" spans="1:11" ht="28.5" customHeight="1">
      <c r="A17" s="179"/>
      <c r="B17" s="182"/>
      <c r="C17" s="60" t="s">
        <v>124</v>
      </c>
      <c r="D17" s="189" t="s">
        <v>199</v>
      </c>
      <c r="E17" s="190"/>
      <c r="F17" s="191"/>
      <c r="G17" s="57" t="s">
        <v>126</v>
      </c>
      <c r="H17" s="57" t="s">
        <v>122</v>
      </c>
      <c r="I17" s="57" t="s">
        <v>108</v>
      </c>
      <c r="J17" s="56">
        <v>10</v>
      </c>
      <c r="K17" s="56" t="s">
        <v>89</v>
      </c>
    </row>
    <row r="18" spans="1:11" ht="79.5" customHeight="1">
      <c r="A18" s="179"/>
      <c r="B18" s="180" t="s">
        <v>127</v>
      </c>
      <c r="C18" s="61" t="s">
        <v>128</v>
      </c>
      <c r="D18" s="189" t="s">
        <v>723</v>
      </c>
      <c r="E18" s="190"/>
      <c r="F18" s="191"/>
      <c r="G18" s="57" t="s">
        <v>117</v>
      </c>
      <c r="H18" s="57" t="s">
        <v>118</v>
      </c>
      <c r="I18" s="57" t="s">
        <v>108</v>
      </c>
      <c r="J18" s="56">
        <v>10</v>
      </c>
      <c r="K18" s="56" t="s">
        <v>89</v>
      </c>
    </row>
    <row r="19" spans="1:11" ht="28.5" customHeight="1">
      <c r="A19" s="179"/>
      <c r="B19" s="181"/>
      <c r="C19" s="60" t="s">
        <v>131</v>
      </c>
      <c r="D19" s="189" t="s">
        <v>724</v>
      </c>
      <c r="E19" s="190"/>
      <c r="F19" s="191"/>
      <c r="G19" s="57" t="s">
        <v>720</v>
      </c>
      <c r="H19" s="57" t="s">
        <v>721</v>
      </c>
      <c r="I19" s="57" t="s">
        <v>108</v>
      </c>
      <c r="J19" s="56">
        <v>10</v>
      </c>
      <c r="K19" s="56" t="s">
        <v>89</v>
      </c>
    </row>
    <row r="20" spans="1:11" ht="28.5" customHeight="1">
      <c r="A20" s="179"/>
      <c r="B20" s="181"/>
      <c r="C20" s="60" t="s">
        <v>134</v>
      </c>
      <c r="D20" s="189" t="s">
        <v>725</v>
      </c>
      <c r="E20" s="190"/>
      <c r="F20" s="191"/>
      <c r="G20" s="57" t="s">
        <v>405</v>
      </c>
      <c r="H20" s="57" t="s">
        <v>122</v>
      </c>
      <c r="I20" s="57" t="s">
        <v>123</v>
      </c>
      <c r="J20" s="56">
        <v>5</v>
      </c>
      <c r="K20" s="56" t="s">
        <v>89</v>
      </c>
    </row>
    <row r="21" spans="1:11" ht="78" customHeight="1">
      <c r="A21" s="179"/>
      <c r="B21" s="182"/>
      <c r="C21" s="60" t="s">
        <v>137</v>
      </c>
      <c r="D21" s="189" t="s">
        <v>726</v>
      </c>
      <c r="E21" s="190"/>
      <c r="F21" s="191"/>
      <c r="G21" s="57" t="s">
        <v>721</v>
      </c>
      <c r="H21" s="57" t="s">
        <v>122</v>
      </c>
      <c r="I21" s="57" t="s">
        <v>123</v>
      </c>
      <c r="J21" s="56">
        <v>5</v>
      </c>
      <c r="K21" s="56" t="s">
        <v>89</v>
      </c>
    </row>
    <row r="22" spans="1:11" ht="28.5" customHeight="1">
      <c r="A22" s="178"/>
      <c r="B22" s="61" t="s">
        <v>140</v>
      </c>
      <c r="C22" s="61" t="s">
        <v>140</v>
      </c>
      <c r="D22" s="189" t="s">
        <v>158</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O24"/>
  <sheetViews>
    <sheetView workbookViewId="0">
      <selection activeCell="N21" sqref="N21"/>
    </sheetView>
  </sheetViews>
  <sheetFormatPr defaultColWidth="9" defaultRowHeight="13.5"/>
  <cols>
    <col min="1" max="6" width="9" style="54"/>
    <col min="7" max="7" width="28.75" style="54" customWidth="1"/>
    <col min="8" max="10" width="9" style="54"/>
    <col min="11" max="11" width="25.875" style="54" customWidth="1"/>
    <col min="12" max="16384" width="9" style="54"/>
  </cols>
  <sheetData>
    <row r="1" spans="1:15" ht="20.25" customHeight="1">
      <c r="A1" s="208" t="s">
        <v>71</v>
      </c>
      <c r="B1" s="208"/>
      <c r="C1" s="208"/>
      <c r="D1" s="208"/>
      <c r="E1" s="208"/>
      <c r="F1" s="208"/>
      <c r="G1" s="208"/>
      <c r="H1" s="208"/>
      <c r="I1" s="208"/>
      <c r="J1" s="208"/>
      <c r="K1" s="208"/>
      <c r="L1" s="67"/>
      <c r="M1" s="67"/>
      <c r="N1" s="67"/>
      <c r="O1" s="67"/>
    </row>
    <row r="2" spans="1:15" ht="13.5" customHeight="1">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727</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718</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0</v>
      </c>
      <c r="G7" s="59">
        <v>0</v>
      </c>
      <c r="H7" s="59">
        <v>60</v>
      </c>
      <c r="I7" s="56">
        <v>10</v>
      </c>
      <c r="J7" s="63" t="e">
        <v>#DIV/0!</v>
      </c>
      <c r="K7" s="64" t="e">
        <v>#DIV/0!</v>
      </c>
      <c r="L7" s="67"/>
      <c r="M7" s="67"/>
      <c r="N7" s="67"/>
      <c r="O7" s="67"/>
    </row>
    <row r="8" spans="1:15" ht="14.25">
      <c r="A8" s="186"/>
      <c r="B8" s="187"/>
      <c r="C8" s="188"/>
      <c r="D8" s="199" t="s">
        <v>87</v>
      </c>
      <c r="E8" s="201"/>
      <c r="F8" s="59">
        <v>0</v>
      </c>
      <c r="G8" s="59">
        <v>0</v>
      </c>
      <c r="H8" s="59">
        <v>60</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38.25" customHeight="1">
      <c r="A11" s="177" t="s">
        <v>92</v>
      </c>
      <c r="B11" s="196" t="s">
        <v>93</v>
      </c>
      <c r="C11" s="197"/>
      <c r="D11" s="197"/>
      <c r="E11" s="197"/>
      <c r="F11" s="197"/>
      <c r="G11" s="198"/>
      <c r="H11" s="199" t="s">
        <v>94</v>
      </c>
      <c r="I11" s="200"/>
      <c r="J11" s="200"/>
      <c r="K11" s="201"/>
      <c r="L11" s="67"/>
      <c r="M11" s="67"/>
      <c r="N11" s="67"/>
      <c r="O11" s="67"/>
    </row>
    <row r="12" spans="1:15" ht="87.75" customHeight="1">
      <c r="A12" s="178"/>
      <c r="B12" s="202" t="s">
        <v>1173</v>
      </c>
      <c r="C12" s="203"/>
      <c r="D12" s="203"/>
      <c r="E12" s="203"/>
      <c r="F12" s="203"/>
      <c r="G12" s="204"/>
      <c r="H12" s="205" t="s">
        <v>728</v>
      </c>
      <c r="I12" s="203"/>
      <c r="J12" s="203"/>
      <c r="K12" s="204"/>
      <c r="L12" s="67"/>
      <c r="M12" s="68"/>
      <c r="N12" s="68"/>
      <c r="O12" s="68"/>
    </row>
    <row r="13" spans="1:15" ht="14.25" customHeight="1">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45" customHeight="1">
      <c r="A14" s="179"/>
      <c r="B14" s="180" t="s">
        <v>104</v>
      </c>
      <c r="C14" s="180" t="s">
        <v>105</v>
      </c>
      <c r="D14" s="195" t="s">
        <v>1172</v>
      </c>
      <c r="E14" s="190"/>
      <c r="F14" s="191"/>
      <c r="G14" s="57" t="s">
        <v>729</v>
      </c>
      <c r="H14" s="57" t="s">
        <v>122</v>
      </c>
      <c r="I14" s="57" t="s">
        <v>108</v>
      </c>
      <c r="J14" s="56">
        <v>10</v>
      </c>
      <c r="K14" s="56" t="s">
        <v>89</v>
      </c>
      <c r="L14" s="67"/>
      <c r="M14" s="67"/>
      <c r="N14" s="67"/>
      <c r="O14" s="67"/>
    </row>
    <row r="15" spans="1:15" ht="14.25">
      <c r="A15" s="179"/>
      <c r="B15" s="181"/>
      <c r="C15" s="182"/>
      <c r="D15" s="189" t="s">
        <v>730</v>
      </c>
      <c r="E15" s="190"/>
      <c r="F15" s="191"/>
      <c r="G15" s="57" t="s">
        <v>622</v>
      </c>
      <c r="H15" s="57" t="s">
        <v>168</v>
      </c>
      <c r="I15" s="57" t="s">
        <v>108</v>
      </c>
      <c r="J15" s="56">
        <v>10</v>
      </c>
      <c r="K15" s="56" t="s">
        <v>89</v>
      </c>
      <c r="L15" s="67"/>
      <c r="M15" s="67"/>
      <c r="N15" s="67"/>
      <c r="O15" s="67"/>
    </row>
    <row r="16" spans="1:15" ht="28.5">
      <c r="A16" s="179"/>
      <c r="B16" s="181"/>
      <c r="C16" s="60" t="s">
        <v>115</v>
      </c>
      <c r="D16" s="189" t="s">
        <v>151</v>
      </c>
      <c r="E16" s="190"/>
      <c r="F16" s="191"/>
      <c r="G16" s="57" t="s">
        <v>151</v>
      </c>
      <c r="H16" s="57" t="s">
        <v>122</v>
      </c>
      <c r="I16" s="57" t="s">
        <v>108</v>
      </c>
      <c r="J16" s="56">
        <v>10</v>
      </c>
      <c r="K16" s="56" t="s">
        <v>89</v>
      </c>
    </row>
    <row r="17" spans="1:11" ht="29.25" customHeight="1">
      <c r="A17" s="179"/>
      <c r="B17" s="181"/>
      <c r="C17" s="60" t="s">
        <v>119</v>
      </c>
      <c r="D17" s="189" t="s">
        <v>722</v>
      </c>
      <c r="E17" s="190"/>
      <c r="F17" s="191"/>
      <c r="G17" s="57" t="s">
        <v>731</v>
      </c>
      <c r="H17" s="57" t="s">
        <v>122</v>
      </c>
      <c r="I17" s="57" t="s">
        <v>108</v>
      </c>
      <c r="J17" s="56">
        <v>10</v>
      </c>
      <c r="K17" s="56" t="s">
        <v>89</v>
      </c>
    </row>
    <row r="18" spans="1:11" ht="108" customHeight="1">
      <c r="A18" s="179"/>
      <c r="B18" s="182"/>
      <c r="C18" s="60" t="s">
        <v>124</v>
      </c>
      <c r="D18" s="189" t="s">
        <v>732</v>
      </c>
      <c r="E18" s="190"/>
      <c r="F18" s="191"/>
      <c r="G18" s="57" t="s">
        <v>732</v>
      </c>
      <c r="H18" s="57" t="s">
        <v>122</v>
      </c>
      <c r="I18" s="57" t="s">
        <v>108</v>
      </c>
      <c r="J18" s="56">
        <v>10</v>
      </c>
      <c r="K18" s="56" t="s">
        <v>89</v>
      </c>
    </row>
    <row r="19" spans="1:11" ht="99" customHeight="1">
      <c r="A19" s="179"/>
      <c r="B19" s="180" t="s">
        <v>127</v>
      </c>
      <c r="C19" s="61" t="s">
        <v>128</v>
      </c>
      <c r="D19" s="189" t="s">
        <v>733</v>
      </c>
      <c r="E19" s="190"/>
      <c r="F19" s="191"/>
      <c r="G19" s="57" t="s">
        <v>733</v>
      </c>
      <c r="H19" s="57" t="s">
        <v>122</v>
      </c>
      <c r="I19" s="57" t="s">
        <v>108</v>
      </c>
      <c r="J19" s="56">
        <v>10</v>
      </c>
      <c r="K19" s="56" t="s">
        <v>89</v>
      </c>
    </row>
    <row r="20" spans="1:11" ht="62.25" customHeight="1">
      <c r="A20" s="179"/>
      <c r="B20" s="181"/>
      <c r="C20" s="60" t="s">
        <v>131</v>
      </c>
      <c r="D20" s="189" t="s">
        <v>734</v>
      </c>
      <c r="E20" s="190"/>
      <c r="F20" s="191"/>
      <c r="G20" s="57" t="s">
        <v>734</v>
      </c>
      <c r="H20" s="57" t="s">
        <v>122</v>
      </c>
      <c r="I20" s="57" t="s">
        <v>108</v>
      </c>
      <c r="J20" s="56">
        <v>10</v>
      </c>
      <c r="K20" s="56" t="s">
        <v>89</v>
      </c>
    </row>
    <row r="21" spans="1:11" ht="57.75" customHeight="1">
      <c r="A21" s="179"/>
      <c r="B21" s="181"/>
      <c r="C21" s="60" t="s">
        <v>134</v>
      </c>
      <c r="D21" s="189" t="s">
        <v>735</v>
      </c>
      <c r="E21" s="190"/>
      <c r="F21" s="191"/>
      <c r="G21" s="57" t="s">
        <v>735</v>
      </c>
      <c r="H21" s="57" t="s">
        <v>122</v>
      </c>
      <c r="I21" s="57" t="s">
        <v>123</v>
      </c>
      <c r="J21" s="56">
        <v>5</v>
      </c>
      <c r="K21" s="56" t="s">
        <v>89</v>
      </c>
    </row>
    <row r="22" spans="1:11" ht="57">
      <c r="A22" s="179"/>
      <c r="B22" s="182"/>
      <c r="C22" s="60" t="s">
        <v>137</v>
      </c>
      <c r="D22" s="189" t="s">
        <v>736</v>
      </c>
      <c r="E22" s="190"/>
      <c r="F22" s="191"/>
      <c r="G22" s="57" t="s">
        <v>736</v>
      </c>
      <c r="H22" s="57" t="s">
        <v>122</v>
      </c>
      <c r="I22" s="57" t="s">
        <v>123</v>
      </c>
      <c r="J22" s="56">
        <v>5</v>
      </c>
      <c r="K22" s="56" t="s">
        <v>89</v>
      </c>
    </row>
    <row r="23" spans="1:11" ht="25.5" customHeight="1">
      <c r="A23" s="178"/>
      <c r="B23" s="61" t="s">
        <v>140</v>
      </c>
      <c r="C23" s="61" t="s">
        <v>140</v>
      </c>
      <c r="D23" s="189" t="s">
        <v>298</v>
      </c>
      <c r="E23" s="190"/>
      <c r="F23" s="191"/>
      <c r="G23" s="57" t="s">
        <v>211</v>
      </c>
      <c r="H23" s="57" t="s">
        <v>674</v>
      </c>
      <c r="I23" s="57" t="s">
        <v>108</v>
      </c>
      <c r="J23" s="56">
        <v>10</v>
      </c>
      <c r="K23" s="56" t="s">
        <v>89</v>
      </c>
    </row>
    <row r="24" spans="1:11" ht="14.25">
      <c r="A24" s="192" t="s">
        <v>143</v>
      </c>
      <c r="B24" s="193"/>
      <c r="C24" s="193"/>
      <c r="D24" s="193"/>
      <c r="E24" s="193"/>
      <c r="F24" s="193"/>
      <c r="G24" s="194"/>
      <c r="H24" s="62" t="s">
        <v>89</v>
      </c>
      <c r="I24" s="62">
        <v>100</v>
      </c>
      <c r="J24" s="66" t="e">
        <v>#DIV/0!</v>
      </c>
      <c r="K24" s="56" t="s">
        <v>89</v>
      </c>
    </row>
  </sheetData>
  <mergeCells count="34">
    <mergeCell ref="A1:K1"/>
    <mergeCell ref="A2:K2"/>
    <mergeCell ref="A4:C4"/>
    <mergeCell ref="D4:K4"/>
    <mergeCell ref="A5:C5"/>
    <mergeCell ref="D5:G5"/>
    <mergeCell ref="I5:K5"/>
    <mergeCell ref="D6:E6"/>
    <mergeCell ref="D7:E7"/>
    <mergeCell ref="D8:E8"/>
    <mergeCell ref="D9:E9"/>
    <mergeCell ref="D10:E10"/>
    <mergeCell ref="D18:F18"/>
    <mergeCell ref="B11:G11"/>
    <mergeCell ref="H11:K11"/>
    <mergeCell ref="B12:G12"/>
    <mergeCell ref="H12:K12"/>
    <mergeCell ref="D13:F13"/>
    <mergeCell ref="A6:C10"/>
    <mergeCell ref="A24:G24"/>
    <mergeCell ref="A11:A12"/>
    <mergeCell ref="A13:A23"/>
    <mergeCell ref="B14:B18"/>
    <mergeCell ref="B19:B22"/>
    <mergeCell ref="C14:C15"/>
    <mergeCell ref="D19:F19"/>
    <mergeCell ref="D20:F20"/>
    <mergeCell ref="D21:F21"/>
    <mergeCell ref="D22:F22"/>
    <mergeCell ref="D23:F23"/>
    <mergeCell ref="D14:F14"/>
    <mergeCell ref="D15:F15"/>
    <mergeCell ref="D16:F16"/>
    <mergeCell ref="D17:F17"/>
  </mergeCells>
  <phoneticPr fontId="1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O23"/>
  <sheetViews>
    <sheetView workbookViewId="0">
      <selection activeCell="N21" sqref="N21"/>
    </sheetView>
  </sheetViews>
  <sheetFormatPr defaultColWidth="9" defaultRowHeight="13.5"/>
  <cols>
    <col min="1" max="16384" width="9" style="54"/>
  </cols>
  <sheetData>
    <row r="1" spans="1:15" ht="20.25">
      <c r="A1" s="208" t="s">
        <v>71</v>
      </c>
      <c r="B1" s="208"/>
      <c r="C1" s="208"/>
      <c r="D1" s="208"/>
      <c r="E1" s="208"/>
      <c r="F1" s="208"/>
      <c r="G1" s="208"/>
      <c r="H1" s="208"/>
      <c r="I1" s="208"/>
      <c r="J1" s="208"/>
      <c r="K1" s="208"/>
      <c r="L1" s="67"/>
      <c r="M1" s="67"/>
      <c r="N1" s="67"/>
      <c r="O1" s="67"/>
    </row>
    <row r="2" spans="1:15">
      <c r="A2" s="209" t="s">
        <v>72</v>
      </c>
      <c r="B2" s="209"/>
      <c r="C2" s="209"/>
      <c r="D2" s="209"/>
      <c r="E2" s="209"/>
      <c r="F2" s="209"/>
      <c r="G2" s="209"/>
      <c r="H2" s="209"/>
      <c r="I2" s="209"/>
      <c r="J2" s="209"/>
      <c r="K2" s="209"/>
      <c r="L2" s="67"/>
      <c r="M2" s="67"/>
      <c r="N2" s="67"/>
      <c r="O2" s="67"/>
    </row>
    <row r="3" spans="1:15">
      <c r="A3" s="55"/>
      <c r="B3" s="55"/>
      <c r="C3" s="55"/>
      <c r="D3" s="55"/>
      <c r="E3" s="55"/>
      <c r="F3" s="55"/>
      <c r="G3" s="55"/>
      <c r="H3" s="55"/>
      <c r="I3" s="55"/>
      <c r="J3" s="55"/>
      <c r="K3" s="55"/>
      <c r="L3" s="67"/>
      <c r="M3" s="67"/>
      <c r="N3" s="67"/>
      <c r="O3" s="67"/>
    </row>
    <row r="4" spans="1:15" ht="14.25">
      <c r="A4" s="199" t="s">
        <v>73</v>
      </c>
      <c r="B4" s="200"/>
      <c r="C4" s="201"/>
      <c r="D4" s="210" t="s">
        <v>709</v>
      </c>
      <c r="E4" s="211"/>
      <c r="F4" s="211"/>
      <c r="G4" s="211"/>
      <c r="H4" s="211"/>
      <c r="I4" s="211"/>
      <c r="J4" s="211"/>
      <c r="K4" s="212"/>
      <c r="L4" s="67"/>
      <c r="M4" s="67"/>
      <c r="N4" s="67"/>
      <c r="O4" s="67"/>
    </row>
    <row r="5" spans="1:15" ht="14.25">
      <c r="A5" s="199" t="s">
        <v>75</v>
      </c>
      <c r="B5" s="200"/>
      <c r="C5" s="201"/>
      <c r="D5" s="199" t="s">
        <v>76</v>
      </c>
      <c r="E5" s="200"/>
      <c r="F5" s="200"/>
      <c r="G5" s="213"/>
      <c r="H5" s="56" t="s">
        <v>77</v>
      </c>
      <c r="I5" s="199" t="s">
        <v>718</v>
      </c>
      <c r="J5" s="200"/>
      <c r="K5" s="201"/>
      <c r="L5" s="67"/>
      <c r="M5" s="67"/>
      <c r="N5" s="67"/>
      <c r="O5" s="67"/>
    </row>
    <row r="6" spans="1:15" ht="28.5">
      <c r="A6" s="183" t="s">
        <v>79</v>
      </c>
      <c r="B6" s="184"/>
      <c r="C6" s="185"/>
      <c r="D6" s="199"/>
      <c r="E6" s="201"/>
      <c r="F6" s="57" t="s">
        <v>80</v>
      </c>
      <c r="G6" s="57" t="s">
        <v>81</v>
      </c>
      <c r="H6" s="57" t="s">
        <v>82</v>
      </c>
      <c r="I6" s="57" t="s">
        <v>83</v>
      </c>
      <c r="J6" s="57" t="s">
        <v>84</v>
      </c>
      <c r="K6" s="56" t="s">
        <v>85</v>
      </c>
      <c r="L6" s="67"/>
      <c r="M6" s="67"/>
      <c r="N6" s="67"/>
      <c r="O6" s="67"/>
    </row>
    <row r="7" spans="1:15" ht="14.25">
      <c r="A7" s="186"/>
      <c r="B7" s="187"/>
      <c r="C7" s="188"/>
      <c r="D7" s="199" t="s">
        <v>86</v>
      </c>
      <c r="E7" s="201"/>
      <c r="F7" s="59">
        <v>0</v>
      </c>
      <c r="G7" s="59">
        <v>0.6</v>
      </c>
      <c r="H7" s="59">
        <v>0.6</v>
      </c>
      <c r="I7" s="56">
        <v>10</v>
      </c>
      <c r="J7" s="63">
        <v>1</v>
      </c>
      <c r="K7" s="64">
        <v>10</v>
      </c>
      <c r="L7" s="67"/>
      <c r="M7" s="67"/>
      <c r="N7" s="67"/>
      <c r="O7" s="67"/>
    </row>
    <row r="8" spans="1:15" ht="14.25">
      <c r="A8" s="186"/>
      <c r="B8" s="187"/>
      <c r="C8" s="188"/>
      <c r="D8" s="199" t="s">
        <v>87</v>
      </c>
      <c r="E8" s="201"/>
      <c r="F8" s="59">
        <v>0</v>
      </c>
      <c r="G8" s="59">
        <v>0.6</v>
      </c>
      <c r="H8" s="59">
        <v>0.6</v>
      </c>
      <c r="I8" s="65" t="s">
        <v>88</v>
      </c>
      <c r="J8" s="56" t="s">
        <v>89</v>
      </c>
      <c r="K8" s="56" t="s">
        <v>89</v>
      </c>
      <c r="L8" s="67"/>
      <c r="M8" s="67"/>
      <c r="N8" s="67"/>
      <c r="O8" s="67"/>
    </row>
    <row r="9" spans="1:15" ht="14.25">
      <c r="A9" s="186"/>
      <c r="B9" s="187"/>
      <c r="C9" s="188"/>
      <c r="D9" s="199" t="s">
        <v>90</v>
      </c>
      <c r="E9" s="201"/>
      <c r="F9" s="59">
        <v>0</v>
      </c>
      <c r="G9" s="59">
        <v>0</v>
      </c>
      <c r="H9" s="59">
        <v>0</v>
      </c>
      <c r="I9" s="65" t="s">
        <v>88</v>
      </c>
      <c r="J9" s="56" t="s">
        <v>89</v>
      </c>
      <c r="K9" s="56" t="s">
        <v>89</v>
      </c>
      <c r="L9" s="67"/>
      <c r="M9" s="67"/>
      <c r="N9" s="67"/>
      <c r="O9" s="67"/>
    </row>
    <row r="10" spans="1:15" ht="14.25">
      <c r="A10" s="186"/>
      <c r="B10" s="187"/>
      <c r="C10" s="188"/>
      <c r="D10" s="206" t="s">
        <v>91</v>
      </c>
      <c r="E10" s="207"/>
      <c r="F10" s="59">
        <v>0</v>
      </c>
      <c r="G10" s="59">
        <v>0</v>
      </c>
      <c r="H10" s="59">
        <v>0</v>
      </c>
      <c r="I10" s="65" t="s">
        <v>88</v>
      </c>
      <c r="J10" s="56" t="s">
        <v>89</v>
      </c>
      <c r="K10" s="56" t="s">
        <v>89</v>
      </c>
      <c r="L10" s="67"/>
      <c r="M10" s="67"/>
      <c r="N10" s="67"/>
      <c r="O10" s="67"/>
    </row>
    <row r="11" spans="1:15" ht="14.25">
      <c r="A11" s="177" t="s">
        <v>92</v>
      </c>
      <c r="B11" s="196" t="s">
        <v>93</v>
      </c>
      <c r="C11" s="197"/>
      <c r="D11" s="197"/>
      <c r="E11" s="197"/>
      <c r="F11" s="197"/>
      <c r="G11" s="198"/>
      <c r="H11" s="199" t="s">
        <v>94</v>
      </c>
      <c r="I11" s="200"/>
      <c r="J11" s="200"/>
      <c r="K11" s="201"/>
      <c r="L11" s="67"/>
      <c r="M11" s="67"/>
      <c r="N11" s="67"/>
      <c r="O11" s="67"/>
    </row>
    <row r="12" spans="1:15" ht="14.25">
      <c r="A12" s="178"/>
      <c r="B12" s="202" t="s">
        <v>1173</v>
      </c>
      <c r="C12" s="203"/>
      <c r="D12" s="203"/>
      <c r="E12" s="203"/>
      <c r="F12" s="203"/>
      <c r="G12" s="204"/>
      <c r="H12" s="205" t="s">
        <v>737</v>
      </c>
      <c r="I12" s="203"/>
      <c r="J12" s="203"/>
      <c r="K12" s="204"/>
      <c r="L12" s="67"/>
      <c r="M12" s="68"/>
      <c r="N12" s="68"/>
      <c r="O12" s="68"/>
    </row>
    <row r="13" spans="1:15" ht="42.75">
      <c r="A13" s="177" t="s">
        <v>96</v>
      </c>
      <c r="B13" s="57" t="s">
        <v>97</v>
      </c>
      <c r="C13" s="56" t="s">
        <v>98</v>
      </c>
      <c r="D13" s="199" t="s">
        <v>99</v>
      </c>
      <c r="E13" s="200"/>
      <c r="F13" s="201"/>
      <c r="G13" s="57" t="s">
        <v>100</v>
      </c>
      <c r="H13" s="56" t="s">
        <v>101</v>
      </c>
      <c r="I13" s="57" t="s">
        <v>102</v>
      </c>
      <c r="J13" s="57" t="s">
        <v>85</v>
      </c>
      <c r="K13" s="57" t="s">
        <v>103</v>
      </c>
      <c r="L13" s="67"/>
      <c r="M13" s="67"/>
      <c r="N13" s="67"/>
      <c r="O13" s="67"/>
    </row>
    <row r="14" spans="1:15" ht="42.75">
      <c r="A14" s="179"/>
      <c r="B14" s="180" t="s">
        <v>104</v>
      </c>
      <c r="C14" s="61" t="s">
        <v>105</v>
      </c>
      <c r="D14" s="195" t="s">
        <v>1172</v>
      </c>
      <c r="E14" s="190"/>
      <c r="F14" s="191"/>
      <c r="G14" s="57" t="s">
        <v>711</v>
      </c>
      <c r="H14" s="57" t="s">
        <v>122</v>
      </c>
      <c r="I14" s="57" t="s">
        <v>152</v>
      </c>
      <c r="J14" s="56">
        <v>20</v>
      </c>
      <c r="K14" s="56" t="s">
        <v>89</v>
      </c>
      <c r="L14" s="67"/>
      <c r="M14" s="67"/>
      <c r="N14" s="67"/>
      <c r="O14" s="67"/>
    </row>
    <row r="15" spans="1:15" ht="42.75">
      <c r="A15" s="179"/>
      <c r="B15" s="181"/>
      <c r="C15" s="60" t="s">
        <v>115</v>
      </c>
      <c r="D15" s="189" t="s">
        <v>115</v>
      </c>
      <c r="E15" s="190"/>
      <c r="F15" s="191"/>
      <c r="G15" s="57" t="s">
        <v>738</v>
      </c>
      <c r="H15" s="57" t="s">
        <v>122</v>
      </c>
      <c r="I15" s="57" t="s">
        <v>108</v>
      </c>
      <c r="J15" s="56">
        <v>10</v>
      </c>
      <c r="K15" s="56" t="s">
        <v>89</v>
      </c>
      <c r="L15" s="67"/>
      <c r="M15" s="67"/>
      <c r="N15" s="67"/>
      <c r="O15" s="67"/>
    </row>
    <row r="16" spans="1:15" ht="28.5">
      <c r="A16" s="179"/>
      <c r="B16" s="181"/>
      <c r="C16" s="60" t="s">
        <v>119</v>
      </c>
      <c r="D16" s="189" t="s">
        <v>286</v>
      </c>
      <c r="E16" s="190"/>
      <c r="F16" s="191"/>
      <c r="G16" s="57" t="s">
        <v>320</v>
      </c>
      <c r="H16" s="57" t="s">
        <v>122</v>
      </c>
      <c r="I16" s="57" t="s">
        <v>108</v>
      </c>
      <c r="J16" s="56">
        <v>10</v>
      </c>
      <c r="K16" s="56" t="s">
        <v>89</v>
      </c>
    </row>
    <row r="17" spans="1:11" ht="28.5">
      <c r="A17" s="179"/>
      <c r="B17" s="182"/>
      <c r="C17" s="60" t="s">
        <v>124</v>
      </c>
      <c r="D17" s="189" t="s">
        <v>124</v>
      </c>
      <c r="E17" s="190"/>
      <c r="F17" s="191"/>
      <c r="G17" s="57" t="s">
        <v>713</v>
      </c>
      <c r="H17" s="57" t="s">
        <v>122</v>
      </c>
      <c r="I17" s="57" t="s">
        <v>108</v>
      </c>
      <c r="J17" s="56">
        <v>10</v>
      </c>
      <c r="K17" s="56" t="s">
        <v>89</v>
      </c>
    </row>
    <row r="18" spans="1:11" ht="28.5">
      <c r="A18" s="179"/>
      <c r="B18" s="180" t="s">
        <v>127</v>
      </c>
      <c r="C18" s="61" t="s">
        <v>128</v>
      </c>
      <c r="D18" s="189" t="s">
        <v>129</v>
      </c>
      <c r="E18" s="190"/>
      <c r="F18" s="191"/>
      <c r="G18" s="57" t="s">
        <v>713</v>
      </c>
      <c r="H18" s="57" t="s">
        <v>122</v>
      </c>
      <c r="I18" s="57" t="s">
        <v>108</v>
      </c>
      <c r="J18" s="56">
        <v>10</v>
      </c>
      <c r="K18" s="56" t="s">
        <v>89</v>
      </c>
    </row>
    <row r="19" spans="1:11" ht="42.75">
      <c r="A19" s="179"/>
      <c r="B19" s="181"/>
      <c r="C19" s="60" t="s">
        <v>131</v>
      </c>
      <c r="D19" s="189" t="s">
        <v>132</v>
      </c>
      <c r="E19" s="190"/>
      <c r="F19" s="191"/>
      <c r="G19" s="57" t="s">
        <v>739</v>
      </c>
      <c r="H19" s="57" t="s">
        <v>122</v>
      </c>
      <c r="I19" s="57" t="s">
        <v>108</v>
      </c>
      <c r="J19" s="56">
        <v>10</v>
      </c>
      <c r="K19" s="56" t="s">
        <v>89</v>
      </c>
    </row>
    <row r="20" spans="1:11" ht="28.5">
      <c r="A20" s="179"/>
      <c r="B20" s="181"/>
      <c r="C20" s="60" t="s">
        <v>134</v>
      </c>
      <c r="D20" s="189" t="s">
        <v>135</v>
      </c>
      <c r="E20" s="190"/>
      <c r="F20" s="191"/>
      <c r="G20" s="57" t="s">
        <v>688</v>
      </c>
      <c r="H20" s="57" t="s">
        <v>122</v>
      </c>
      <c r="I20" s="57" t="s">
        <v>740</v>
      </c>
      <c r="J20" s="56">
        <v>0</v>
      </c>
      <c r="K20" s="56" t="s">
        <v>89</v>
      </c>
    </row>
    <row r="21" spans="1:11" ht="71.25">
      <c r="A21" s="179"/>
      <c r="B21" s="182"/>
      <c r="C21" s="60" t="s">
        <v>137</v>
      </c>
      <c r="D21" s="189" t="s">
        <v>741</v>
      </c>
      <c r="E21" s="190"/>
      <c r="F21" s="191"/>
      <c r="G21" s="57" t="s">
        <v>742</v>
      </c>
      <c r="H21" s="57" t="s">
        <v>122</v>
      </c>
      <c r="I21" s="57" t="s">
        <v>108</v>
      </c>
      <c r="J21" s="56">
        <v>10</v>
      </c>
      <c r="K21" s="56" t="s">
        <v>89</v>
      </c>
    </row>
    <row r="22" spans="1:11" ht="28.5">
      <c r="A22" s="178"/>
      <c r="B22" s="61" t="s">
        <v>140</v>
      </c>
      <c r="C22" s="61" t="s">
        <v>140</v>
      </c>
      <c r="D22" s="189" t="s">
        <v>298</v>
      </c>
      <c r="E22" s="190"/>
      <c r="F22" s="191"/>
      <c r="G22" s="57" t="s">
        <v>158</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K23"/>
  <sheetViews>
    <sheetView workbookViewId="0">
      <selection activeCell="N21" sqref="N21"/>
    </sheetView>
  </sheetViews>
  <sheetFormatPr defaultColWidth="9" defaultRowHeight="13.5"/>
  <cols>
    <col min="1" max="10" width="9" style="54"/>
    <col min="11" max="11" width="13.25" style="54" customWidth="1"/>
    <col min="12" max="16384" width="9" style="54"/>
  </cols>
  <sheetData>
    <row r="1" spans="1:11" ht="20.25">
      <c r="A1" s="208" t="s">
        <v>71</v>
      </c>
      <c r="B1" s="208"/>
      <c r="C1" s="208"/>
      <c r="D1" s="208"/>
      <c r="E1" s="208"/>
      <c r="F1" s="208"/>
      <c r="G1" s="208"/>
      <c r="H1" s="208"/>
      <c r="I1" s="208"/>
      <c r="J1" s="208"/>
      <c r="K1" s="208"/>
    </row>
    <row r="2" spans="1:11">
      <c r="A2" s="209" t="s">
        <v>72</v>
      </c>
      <c r="B2" s="209"/>
      <c r="C2" s="209"/>
      <c r="D2" s="209"/>
      <c r="E2" s="209"/>
      <c r="F2" s="209"/>
      <c r="G2" s="209"/>
      <c r="H2" s="209"/>
      <c r="I2" s="209"/>
      <c r="J2" s="209"/>
      <c r="K2" s="209"/>
    </row>
    <row r="3" spans="1:11">
      <c r="A3" s="55"/>
      <c r="B3" s="55"/>
      <c r="C3" s="55"/>
      <c r="D3" s="55"/>
      <c r="E3" s="55"/>
      <c r="F3" s="55"/>
      <c r="G3" s="55"/>
      <c r="H3" s="55"/>
      <c r="I3" s="55"/>
      <c r="J3" s="55"/>
      <c r="K3" s="55"/>
    </row>
    <row r="4" spans="1:11" ht="29.25" customHeight="1">
      <c r="A4" s="199" t="s">
        <v>73</v>
      </c>
      <c r="B4" s="200"/>
      <c r="C4" s="201"/>
      <c r="D4" s="210" t="s">
        <v>743</v>
      </c>
      <c r="E4" s="211"/>
      <c r="F4" s="211"/>
      <c r="G4" s="211"/>
      <c r="H4" s="211"/>
      <c r="I4" s="211"/>
      <c r="J4" s="211"/>
      <c r="K4" s="212"/>
    </row>
    <row r="5" spans="1:11" ht="27.75" customHeight="1">
      <c r="A5" s="199" t="s">
        <v>75</v>
      </c>
      <c r="B5" s="200"/>
      <c r="C5" s="201"/>
      <c r="D5" s="199" t="s">
        <v>76</v>
      </c>
      <c r="E5" s="200"/>
      <c r="F5" s="200"/>
      <c r="G5" s="213"/>
      <c r="H5" s="56" t="s">
        <v>77</v>
      </c>
      <c r="I5" s="199" t="s">
        <v>744</v>
      </c>
      <c r="J5" s="200"/>
      <c r="K5" s="201"/>
    </row>
    <row r="6" spans="1:11" ht="28.5">
      <c r="A6" s="183" t="s">
        <v>79</v>
      </c>
      <c r="B6" s="184"/>
      <c r="C6" s="185"/>
      <c r="D6" s="199"/>
      <c r="E6" s="201"/>
      <c r="F6" s="57" t="s">
        <v>80</v>
      </c>
      <c r="G6" s="57" t="s">
        <v>81</v>
      </c>
      <c r="H6" s="57" t="s">
        <v>82</v>
      </c>
      <c r="I6" s="57" t="s">
        <v>83</v>
      </c>
      <c r="J6" s="57" t="s">
        <v>84</v>
      </c>
      <c r="K6" s="56" t="s">
        <v>85</v>
      </c>
    </row>
    <row r="7" spans="1:11" ht="14.25">
      <c r="A7" s="186"/>
      <c r="B7" s="187"/>
      <c r="C7" s="188"/>
      <c r="D7" s="199" t="s">
        <v>86</v>
      </c>
      <c r="E7" s="201"/>
      <c r="F7" s="59">
        <v>45</v>
      </c>
      <c r="G7" s="59">
        <v>45</v>
      </c>
      <c r="H7" s="59">
        <v>45</v>
      </c>
      <c r="I7" s="56">
        <v>10</v>
      </c>
      <c r="J7" s="63">
        <v>1</v>
      </c>
      <c r="K7" s="64">
        <v>10</v>
      </c>
    </row>
    <row r="8" spans="1:11" ht="14.25">
      <c r="A8" s="186"/>
      <c r="B8" s="187"/>
      <c r="C8" s="188"/>
      <c r="D8" s="199" t="s">
        <v>87</v>
      </c>
      <c r="E8" s="201"/>
      <c r="F8" s="59">
        <v>45</v>
      </c>
      <c r="G8" s="59">
        <v>45</v>
      </c>
      <c r="H8" s="59">
        <v>45</v>
      </c>
      <c r="I8" s="65" t="s">
        <v>88</v>
      </c>
      <c r="J8" s="56" t="s">
        <v>89</v>
      </c>
      <c r="K8" s="56" t="s">
        <v>89</v>
      </c>
    </row>
    <row r="9" spans="1:11" ht="14.25">
      <c r="A9" s="186"/>
      <c r="B9" s="187"/>
      <c r="C9" s="188"/>
      <c r="D9" s="199" t="s">
        <v>90</v>
      </c>
      <c r="E9" s="201"/>
      <c r="F9" s="59">
        <v>0</v>
      </c>
      <c r="G9" s="59">
        <v>0</v>
      </c>
      <c r="H9" s="59">
        <v>0</v>
      </c>
      <c r="I9" s="65" t="s">
        <v>88</v>
      </c>
      <c r="J9" s="56" t="s">
        <v>89</v>
      </c>
      <c r="K9" s="56" t="s">
        <v>89</v>
      </c>
    </row>
    <row r="10" spans="1:11" ht="14.25">
      <c r="A10" s="186"/>
      <c r="B10" s="187"/>
      <c r="C10" s="188"/>
      <c r="D10" s="206" t="s">
        <v>91</v>
      </c>
      <c r="E10" s="207"/>
      <c r="F10" s="59">
        <v>0</v>
      </c>
      <c r="G10" s="59">
        <v>0</v>
      </c>
      <c r="H10" s="59">
        <v>0</v>
      </c>
      <c r="I10" s="65" t="s">
        <v>88</v>
      </c>
      <c r="J10" s="56" t="s">
        <v>89</v>
      </c>
      <c r="K10" s="56" t="s">
        <v>89</v>
      </c>
    </row>
    <row r="11" spans="1:11" ht="34.5" customHeight="1">
      <c r="A11" s="177" t="s">
        <v>92</v>
      </c>
      <c r="B11" s="196" t="s">
        <v>93</v>
      </c>
      <c r="C11" s="197"/>
      <c r="D11" s="197"/>
      <c r="E11" s="197"/>
      <c r="F11" s="197"/>
      <c r="G11" s="198"/>
      <c r="H11" s="199" t="s">
        <v>94</v>
      </c>
      <c r="I11" s="200"/>
      <c r="J11" s="200"/>
      <c r="K11" s="201"/>
    </row>
    <row r="12" spans="1:11" ht="50.25" customHeight="1">
      <c r="A12" s="178"/>
      <c r="B12" s="202" t="s">
        <v>1173</v>
      </c>
      <c r="C12" s="203"/>
      <c r="D12" s="203"/>
      <c r="E12" s="203"/>
      <c r="F12" s="203"/>
      <c r="G12" s="204"/>
      <c r="H12" s="205" t="s">
        <v>745</v>
      </c>
      <c r="I12" s="203"/>
      <c r="J12" s="203"/>
      <c r="K12" s="204"/>
    </row>
    <row r="13" spans="1:11" ht="28.5">
      <c r="A13" s="177" t="s">
        <v>96</v>
      </c>
      <c r="B13" s="57" t="s">
        <v>97</v>
      </c>
      <c r="C13" s="56" t="s">
        <v>98</v>
      </c>
      <c r="D13" s="199" t="s">
        <v>99</v>
      </c>
      <c r="E13" s="200"/>
      <c r="F13" s="201"/>
      <c r="G13" s="57" t="s">
        <v>100</v>
      </c>
      <c r="H13" s="56" t="s">
        <v>101</v>
      </c>
      <c r="I13" s="57" t="s">
        <v>102</v>
      </c>
      <c r="J13" s="57" t="s">
        <v>85</v>
      </c>
      <c r="K13" s="57" t="s">
        <v>103</v>
      </c>
    </row>
    <row r="14" spans="1:11" ht="66.75" customHeight="1">
      <c r="A14" s="179"/>
      <c r="B14" s="180" t="s">
        <v>104</v>
      </c>
      <c r="C14" s="61" t="s">
        <v>105</v>
      </c>
      <c r="D14" s="195" t="s">
        <v>1172</v>
      </c>
      <c r="E14" s="190"/>
      <c r="F14" s="191"/>
      <c r="G14" s="57" t="s">
        <v>746</v>
      </c>
      <c r="H14" s="57" t="s">
        <v>747</v>
      </c>
      <c r="I14" s="57" t="s">
        <v>152</v>
      </c>
      <c r="J14" s="56">
        <v>20</v>
      </c>
      <c r="K14" s="56" t="s">
        <v>89</v>
      </c>
    </row>
    <row r="15" spans="1:11" ht="28.5">
      <c r="A15" s="179"/>
      <c r="B15" s="181"/>
      <c r="C15" s="60" t="s">
        <v>115</v>
      </c>
      <c r="D15" s="189" t="s">
        <v>748</v>
      </c>
      <c r="E15" s="190"/>
      <c r="F15" s="191"/>
      <c r="G15" s="57" t="s">
        <v>749</v>
      </c>
      <c r="H15" s="57" t="s">
        <v>122</v>
      </c>
      <c r="I15" s="57" t="s">
        <v>108</v>
      </c>
      <c r="J15" s="56">
        <v>10</v>
      </c>
      <c r="K15" s="56" t="s">
        <v>89</v>
      </c>
    </row>
    <row r="16" spans="1:11" ht="28.5">
      <c r="A16" s="179"/>
      <c r="B16" s="181"/>
      <c r="C16" s="60" t="s">
        <v>119</v>
      </c>
      <c r="D16" s="189" t="s">
        <v>750</v>
      </c>
      <c r="E16" s="190"/>
      <c r="F16" s="191"/>
      <c r="G16" s="57" t="s">
        <v>747</v>
      </c>
      <c r="H16" s="57" t="s">
        <v>122</v>
      </c>
      <c r="I16" s="57" t="s">
        <v>108</v>
      </c>
      <c r="J16" s="56">
        <v>10</v>
      </c>
      <c r="K16" s="56" t="s">
        <v>89</v>
      </c>
    </row>
    <row r="17" spans="1:11" ht="28.5">
      <c r="A17" s="179"/>
      <c r="B17" s="182"/>
      <c r="C17" s="60" t="s">
        <v>124</v>
      </c>
      <c r="D17" s="189" t="s">
        <v>751</v>
      </c>
      <c r="E17" s="190"/>
      <c r="F17" s="191"/>
      <c r="G17" s="57" t="s">
        <v>752</v>
      </c>
      <c r="H17" s="57" t="s">
        <v>122</v>
      </c>
      <c r="I17" s="57" t="s">
        <v>108</v>
      </c>
      <c r="J17" s="56">
        <v>10</v>
      </c>
      <c r="K17" s="56" t="s">
        <v>89</v>
      </c>
    </row>
    <row r="18" spans="1:11" ht="79.5" customHeight="1">
      <c r="A18" s="179"/>
      <c r="B18" s="180" t="s">
        <v>127</v>
      </c>
      <c r="C18" s="61" t="s">
        <v>128</v>
      </c>
      <c r="D18" s="189" t="s">
        <v>753</v>
      </c>
      <c r="E18" s="190"/>
      <c r="F18" s="191"/>
      <c r="G18" s="57" t="s">
        <v>754</v>
      </c>
      <c r="H18" s="57" t="s">
        <v>122</v>
      </c>
      <c r="I18" s="57" t="s">
        <v>108</v>
      </c>
      <c r="J18" s="56">
        <v>10</v>
      </c>
      <c r="K18" s="56" t="s">
        <v>89</v>
      </c>
    </row>
    <row r="19" spans="1:11" ht="28.5">
      <c r="A19" s="179"/>
      <c r="B19" s="181"/>
      <c r="C19" s="60" t="s">
        <v>131</v>
      </c>
      <c r="D19" s="189" t="s">
        <v>755</v>
      </c>
      <c r="E19" s="190"/>
      <c r="F19" s="191"/>
      <c r="G19" s="57" t="s">
        <v>754</v>
      </c>
      <c r="H19" s="57" t="s">
        <v>122</v>
      </c>
      <c r="I19" s="57" t="s">
        <v>108</v>
      </c>
      <c r="J19" s="56">
        <v>10</v>
      </c>
      <c r="K19" s="56" t="s">
        <v>89</v>
      </c>
    </row>
    <row r="20" spans="1:11" ht="28.5">
      <c r="A20" s="179"/>
      <c r="B20" s="181"/>
      <c r="C20" s="60" t="s">
        <v>134</v>
      </c>
      <c r="D20" s="189" t="s">
        <v>756</v>
      </c>
      <c r="E20" s="190"/>
      <c r="F20" s="191"/>
      <c r="G20" s="57" t="s">
        <v>757</v>
      </c>
      <c r="H20" s="57" t="s">
        <v>122</v>
      </c>
      <c r="I20" s="57" t="s">
        <v>123</v>
      </c>
      <c r="J20" s="56">
        <v>5</v>
      </c>
      <c r="K20" s="56" t="s">
        <v>89</v>
      </c>
    </row>
    <row r="21" spans="1:11" ht="78" customHeight="1">
      <c r="A21" s="179"/>
      <c r="B21" s="182"/>
      <c r="C21" s="60" t="s">
        <v>137</v>
      </c>
      <c r="D21" s="189" t="s">
        <v>758</v>
      </c>
      <c r="E21" s="190"/>
      <c r="F21" s="191"/>
      <c r="G21" s="57" t="s">
        <v>757</v>
      </c>
      <c r="H21" s="57" t="s">
        <v>122</v>
      </c>
      <c r="I21" s="57" t="s">
        <v>123</v>
      </c>
      <c r="J21" s="56">
        <v>5</v>
      </c>
      <c r="K21" s="56" t="s">
        <v>89</v>
      </c>
    </row>
    <row r="22" spans="1:11" ht="28.5">
      <c r="A22" s="178"/>
      <c r="B22" s="61" t="s">
        <v>140</v>
      </c>
      <c r="C22" s="61" t="s">
        <v>140</v>
      </c>
      <c r="D22" s="189" t="s">
        <v>759</v>
      </c>
      <c r="E22" s="190"/>
      <c r="F22" s="191"/>
      <c r="G22" s="57" t="s">
        <v>749</v>
      </c>
      <c r="H22" s="57" t="s">
        <v>122</v>
      </c>
      <c r="I22" s="57" t="s">
        <v>108</v>
      </c>
      <c r="J22" s="56">
        <v>10</v>
      </c>
      <c r="K22" s="56" t="s">
        <v>89</v>
      </c>
    </row>
    <row r="23" spans="1:11" ht="14.25">
      <c r="A23" s="192" t="s">
        <v>143</v>
      </c>
      <c r="B23" s="193"/>
      <c r="C23" s="193"/>
      <c r="D23" s="193"/>
      <c r="E23" s="193"/>
      <c r="F23" s="193"/>
      <c r="G23" s="194"/>
      <c r="H23" s="62" t="s">
        <v>89</v>
      </c>
      <c r="I23" s="62">
        <v>100</v>
      </c>
      <c r="J23" s="66">
        <v>100</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K23"/>
  <sheetViews>
    <sheetView tabSelected="1" workbookViewId="0">
      <selection activeCell="N12" sqref="N12"/>
    </sheetView>
  </sheetViews>
  <sheetFormatPr defaultColWidth="9" defaultRowHeight="13.5"/>
  <cols>
    <col min="1" max="6" width="9" style="54"/>
    <col min="7" max="7" width="28.75" style="54" customWidth="1"/>
    <col min="8" max="10" width="9" style="54"/>
    <col min="11" max="11" width="25.875" style="54" customWidth="1"/>
    <col min="12" max="16384" width="9" style="54"/>
  </cols>
  <sheetData>
    <row r="1" spans="1:11" ht="20.25">
      <c r="A1" s="208" t="s">
        <v>71</v>
      </c>
      <c r="B1" s="208"/>
      <c r="C1" s="208"/>
      <c r="D1" s="208"/>
      <c r="E1" s="208"/>
      <c r="F1" s="208"/>
      <c r="G1" s="208"/>
      <c r="H1" s="208"/>
      <c r="I1" s="208"/>
      <c r="J1" s="208"/>
      <c r="K1" s="208"/>
    </row>
    <row r="2" spans="1:11">
      <c r="A2" s="209" t="s">
        <v>72</v>
      </c>
      <c r="B2" s="209"/>
      <c r="C2" s="209"/>
      <c r="D2" s="209"/>
      <c r="E2" s="209"/>
      <c r="F2" s="209"/>
      <c r="G2" s="209"/>
      <c r="H2" s="209"/>
      <c r="I2" s="209"/>
      <c r="J2" s="209"/>
      <c r="K2" s="209"/>
    </row>
    <row r="3" spans="1:11">
      <c r="A3" s="55"/>
      <c r="B3" s="55"/>
      <c r="C3" s="55"/>
      <c r="D3" s="55"/>
      <c r="E3" s="55"/>
      <c r="F3" s="55"/>
      <c r="G3" s="55"/>
      <c r="H3" s="55"/>
      <c r="I3" s="55"/>
      <c r="J3" s="55"/>
      <c r="K3" s="55"/>
    </row>
    <row r="4" spans="1:11" ht="14.25">
      <c r="A4" s="199" t="s">
        <v>73</v>
      </c>
      <c r="B4" s="200"/>
      <c r="C4" s="201"/>
      <c r="D4" s="210" t="s">
        <v>760</v>
      </c>
      <c r="E4" s="211"/>
      <c r="F4" s="211"/>
      <c r="G4" s="211"/>
      <c r="H4" s="211"/>
      <c r="I4" s="211"/>
      <c r="J4" s="211"/>
      <c r="K4" s="212"/>
    </row>
    <row r="5" spans="1:11" ht="14.25">
      <c r="A5" s="199" t="s">
        <v>75</v>
      </c>
      <c r="B5" s="200"/>
      <c r="C5" s="201"/>
      <c r="D5" s="199" t="s">
        <v>76</v>
      </c>
      <c r="E5" s="200"/>
      <c r="F5" s="200"/>
      <c r="G5" s="213"/>
      <c r="H5" s="56" t="s">
        <v>77</v>
      </c>
      <c r="I5" s="199" t="s">
        <v>744</v>
      </c>
      <c r="J5" s="200"/>
      <c r="K5" s="201"/>
    </row>
    <row r="6" spans="1:11" ht="28.5">
      <c r="A6" s="183" t="s">
        <v>79</v>
      </c>
      <c r="B6" s="184"/>
      <c r="C6" s="185"/>
      <c r="D6" s="199"/>
      <c r="E6" s="201"/>
      <c r="F6" s="57" t="s">
        <v>80</v>
      </c>
      <c r="G6" s="57" t="s">
        <v>81</v>
      </c>
      <c r="H6" s="57" t="s">
        <v>82</v>
      </c>
      <c r="I6" s="57" t="s">
        <v>83</v>
      </c>
      <c r="J6" s="57" t="s">
        <v>84</v>
      </c>
      <c r="K6" s="56" t="s">
        <v>85</v>
      </c>
    </row>
    <row r="7" spans="1:11" ht="14.25">
      <c r="A7" s="186"/>
      <c r="B7" s="187"/>
      <c r="C7" s="188"/>
      <c r="D7" s="199" t="s">
        <v>86</v>
      </c>
      <c r="E7" s="201"/>
      <c r="F7" s="59">
        <v>60</v>
      </c>
      <c r="G7" s="59">
        <v>60</v>
      </c>
      <c r="H7" s="59">
        <v>45.670900000000003</v>
      </c>
      <c r="I7" s="56">
        <v>10</v>
      </c>
      <c r="J7" s="63">
        <v>0.76118166666666698</v>
      </c>
      <c r="K7" s="64">
        <v>7.6118166666666696</v>
      </c>
    </row>
    <row r="8" spans="1:11" ht="14.25">
      <c r="A8" s="186"/>
      <c r="B8" s="187"/>
      <c r="C8" s="188"/>
      <c r="D8" s="199" t="s">
        <v>87</v>
      </c>
      <c r="E8" s="201"/>
      <c r="F8" s="59">
        <v>60</v>
      </c>
      <c r="G8" s="59">
        <v>60</v>
      </c>
      <c r="H8" s="59">
        <v>45.670900000000003</v>
      </c>
      <c r="I8" s="65" t="s">
        <v>88</v>
      </c>
      <c r="J8" s="56" t="s">
        <v>89</v>
      </c>
      <c r="K8" s="56" t="s">
        <v>89</v>
      </c>
    </row>
    <row r="9" spans="1:11" ht="14.25">
      <c r="A9" s="186"/>
      <c r="B9" s="187"/>
      <c r="C9" s="188"/>
      <c r="D9" s="199" t="s">
        <v>90</v>
      </c>
      <c r="E9" s="201"/>
      <c r="F9" s="59">
        <v>0</v>
      </c>
      <c r="G9" s="59">
        <v>0</v>
      </c>
      <c r="H9" s="59">
        <v>0</v>
      </c>
      <c r="I9" s="65" t="s">
        <v>88</v>
      </c>
      <c r="J9" s="56" t="s">
        <v>89</v>
      </c>
      <c r="K9" s="56" t="s">
        <v>89</v>
      </c>
    </row>
    <row r="10" spans="1:11" ht="14.25">
      <c r="A10" s="186"/>
      <c r="B10" s="187"/>
      <c r="C10" s="188"/>
      <c r="D10" s="206" t="s">
        <v>91</v>
      </c>
      <c r="E10" s="207"/>
      <c r="F10" s="59">
        <v>0</v>
      </c>
      <c r="G10" s="59">
        <v>0</v>
      </c>
      <c r="H10" s="59">
        <v>0</v>
      </c>
      <c r="I10" s="65" t="s">
        <v>88</v>
      </c>
      <c r="J10" s="56" t="s">
        <v>89</v>
      </c>
      <c r="K10" s="56" t="s">
        <v>89</v>
      </c>
    </row>
    <row r="11" spans="1:11" ht="38.25" customHeight="1">
      <c r="A11" s="177" t="s">
        <v>92</v>
      </c>
      <c r="B11" s="196" t="s">
        <v>93</v>
      </c>
      <c r="C11" s="197"/>
      <c r="D11" s="197"/>
      <c r="E11" s="197"/>
      <c r="F11" s="197"/>
      <c r="G11" s="198"/>
      <c r="H11" s="199" t="s">
        <v>94</v>
      </c>
      <c r="I11" s="200"/>
      <c r="J11" s="200"/>
      <c r="K11" s="201"/>
    </row>
    <row r="12" spans="1:11" ht="87.75" customHeight="1">
      <c r="A12" s="178"/>
      <c r="B12" s="202" t="s">
        <v>1173</v>
      </c>
      <c r="C12" s="203"/>
      <c r="D12" s="203"/>
      <c r="E12" s="203"/>
      <c r="F12" s="203"/>
      <c r="G12" s="204"/>
      <c r="H12" s="205" t="s">
        <v>1174</v>
      </c>
      <c r="I12" s="203"/>
      <c r="J12" s="203"/>
      <c r="K12" s="204"/>
    </row>
    <row r="13" spans="1:11" ht="14.25">
      <c r="A13" s="177" t="s">
        <v>96</v>
      </c>
      <c r="B13" s="57" t="s">
        <v>97</v>
      </c>
      <c r="C13" s="56" t="s">
        <v>98</v>
      </c>
      <c r="D13" s="199" t="s">
        <v>99</v>
      </c>
      <c r="E13" s="200"/>
      <c r="F13" s="201"/>
      <c r="G13" s="57" t="s">
        <v>100</v>
      </c>
      <c r="H13" s="56" t="s">
        <v>101</v>
      </c>
      <c r="I13" s="57" t="s">
        <v>102</v>
      </c>
      <c r="J13" s="57" t="s">
        <v>85</v>
      </c>
      <c r="K13" s="57" t="s">
        <v>103</v>
      </c>
    </row>
    <row r="14" spans="1:11" ht="45" customHeight="1">
      <c r="A14" s="179"/>
      <c r="B14" s="180" t="s">
        <v>104</v>
      </c>
      <c r="C14" s="61" t="s">
        <v>105</v>
      </c>
      <c r="D14" s="195" t="s">
        <v>1172</v>
      </c>
      <c r="E14" s="190"/>
      <c r="F14" s="191"/>
      <c r="G14" s="57" t="s">
        <v>761</v>
      </c>
      <c r="H14" s="57" t="s">
        <v>762</v>
      </c>
      <c r="I14" s="57" t="s">
        <v>152</v>
      </c>
      <c r="J14" s="56">
        <v>20</v>
      </c>
      <c r="K14" s="56" t="s">
        <v>89</v>
      </c>
    </row>
    <row r="15" spans="1:11" ht="28.5">
      <c r="A15" s="179"/>
      <c r="B15" s="181"/>
      <c r="C15" s="60" t="s">
        <v>115</v>
      </c>
      <c r="D15" s="189" t="s">
        <v>151</v>
      </c>
      <c r="E15" s="190"/>
      <c r="F15" s="191"/>
      <c r="G15" s="57" t="s">
        <v>151</v>
      </c>
      <c r="H15" s="57" t="s">
        <v>122</v>
      </c>
      <c r="I15" s="57" t="s">
        <v>108</v>
      </c>
      <c r="J15" s="56">
        <v>10</v>
      </c>
      <c r="K15" s="56" t="s">
        <v>89</v>
      </c>
    </row>
    <row r="16" spans="1:11" ht="28.5">
      <c r="A16" s="179"/>
      <c r="B16" s="181"/>
      <c r="C16" s="60" t="s">
        <v>119</v>
      </c>
      <c r="D16" s="189" t="s">
        <v>153</v>
      </c>
      <c r="E16" s="190"/>
      <c r="F16" s="191"/>
      <c r="G16" s="57" t="s">
        <v>153</v>
      </c>
      <c r="H16" s="57" t="s">
        <v>122</v>
      </c>
      <c r="I16" s="57" t="s">
        <v>108</v>
      </c>
      <c r="J16" s="56">
        <v>10</v>
      </c>
      <c r="K16" s="56" t="s">
        <v>89</v>
      </c>
    </row>
    <row r="17" spans="1:11" ht="29.25" customHeight="1">
      <c r="A17" s="179"/>
      <c r="B17" s="182"/>
      <c r="C17" s="60" t="s">
        <v>124</v>
      </c>
      <c r="D17" s="189" t="s">
        <v>763</v>
      </c>
      <c r="E17" s="190"/>
      <c r="F17" s="191"/>
      <c r="G17" s="57" t="s">
        <v>764</v>
      </c>
      <c r="H17" s="57" t="s">
        <v>122</v>
      </c>
      <c r="I17" s="57" t="s">
        <v>108</v>
      </c>
      <c r="J17" s="56">
        <v>10</v>
      </c>
      <c r="K17" s="56" t="s">
        <v>89</v>
      </c>
    </row>
    <row r="18" spans="1:11" ht="108" customHeight="1">
      <c r="A18" s="179"/>
      <c r="B18" s="180" t="s">
        <v>127</v>
      </c>
      <c r="C18" s="61" t="s">
        <v>128</v>
      </c>
      <c r="D18" s="189" t="s">
        <v>765</v>
      </c>
      <c r="E18" s="190"/>
      <c r="F18" s="191"/>
      <c r="G18" s="57" t="s">
        <v>766</v>
      </c>
      <c r="H18" s="57" t="s">
        <v>122</v>
      </c>
      <c r="I18" s="57" t="s">
        <v>108</v>
      </c>
      <c r="J18" s="56">
        <v>10</v>
      </c>
      <c r="K18" s="56" t="s">
        <v>89</v>
      </c>
    </row>
    <row r="19" spans="1:11" ht="99" customHeight="1">
      <c r="A19" s="179"/>
      <c r="B19" s="181"/>
      <c r="C19" s="60" t="s">
        <v>131</v>
      </c>
      <c r="D19" s="189" t="s">
        <v>767</v>
      </c>
      <c r="E19" s="190"/>
      <c r="F19" s="191"/>
      <c r="G19" s="57" t="s">
        <v>768</v>
      </c>
      <c r="H19" s="57" t="s">
        <v>122</v>
      </c>
      <c r="I19" s="57" t="s">
        <v>108</v>
      </c>
      <c r="J19" s="56">
        <v>10</v>
      </c>
      <c r="K19" s="56" t="s">
        <v>89</v>
      </c>
    </row>
    <row r="20" spans="1:11" ht="62.25" customHeight="1">
      <c r="A20" s="179"/>
      <c r="B20" s="181"/>
      <c r="C20" s="60" t="s">
        <v>134</v>
      </c>
      <c r="D20" s="189" t="s">
        <v>769</v>
      </c>
      <c r="E20" s="190"/>
      <c r="F20" s="191"/>
      <c r="G20" s="57" t="s">
        <v>769</v>
      </c>
      <c r="H20" s="57" t="s">
        <v>122</v>
      </c>
      <c r="I20" s="57" t="s">
        <v>123</v>
      </c>
      <c r="J20" s="56">
        <v>5</v>
      </c>
      <c r="K20" s="56" t="s">
        <v>89</v>
      </c>
    </row>
    <row r="21" spans="1:11" ht="57.75" customHeight="1">
      <c r="A21" s="179"/>
      <c r="B21" s="182"/>
      <c r="C21" s="60" t="s">
        <v>137</v>
      </c>
      <c r="D21" s="189" t="s">
        <v>770</v>
      </c>
      <c r="E21" s="190"/>
      <c r="F21" s="191"/>
      <c r="G21" s="57" t="s">
        <v>771</v>
      </c>
      <c r="H21" s="57" t="s">
        <v>122</v>
      </c>
      <c r="I21" s="57" t="s">
        <v>123</v>
      </c>
      <c r="J21" s="56">
        <v>5</v>
      </c>
      <c r="K21" s="56" t="s">
        <v>89</v>
      </c>
    </row>
    <row r="22" spans="1:11" ht="28.5">
      <c r="A22" s="178"/>
      <c r="B22" s="61" t="s">
        <v>140</v>
      </c>
      <c r="C22" s="61" t="s">
        <v>140</v>
      </c>
      <c r="D22" s="189" t="s">
        <v>298</v>
      </c>
      <c r="E22" s="190"/>
      <c r="F22" s="191"/>
      <c r="G22" s="57" t="s">
        <v>211</v>
      </c>
      <c r="H22" s="57" t="s">
        <v>674</v>
      </c>
      <c r="I22" s="57" t="s">
        <v>108</v>
      </c>
      <c r="J22" s="56">
        <v>10</v>
      </c>
      <c r="K22" s="56" t="s">
        <v>89</v>
      </c>
    </row>
    <row r="23" spans="1:11" ht="25.5" customHeight="1">
      <c r="A23" s="192" t="s">
        <v>143</v>
      </c>
      <c r="B23" s="193"/>
      <c r="C23" s="193"/>
      <c r="D23" s="193"/>
      <c r="E23" s="193"/>
      <c r="F23" s="193"/>
      <c r="G23" s="194"/>
      <c r="H23" s="62" t="s">
        <v>89</v>
      </c>
      <c r="I23" s="62">
        <v>100</v>
      </c>
      <c r="J23" s="66">
        <v>97.611816666666698</v>
      </c>
      <c r="K23" s="56" t="s">
        <v>89</v>
      </c>
    </row>
  </sheetData>
  <mergeCells count="32">
    <mergeCell ref="A1:K1"/>
    <mergeCell ref="A2:K2"/>
    <mergeCell ref="A4:C4"/>
    <mergeCell ref="D4:K4"/>
    <mergeCell ref="A5:C5"/>
    <mergeCell ref="D5:G5"/>
    <mergeCell ref="I5:K5"/>
    <mergeCell ref="H11:K11"/>
    <mergeCell ref="B12:G12"/>
    <mergeCell ref="H12:K12"/>
    <mergeCell ref="D13:F13"/>
    <mergeCell ref="D6:E6"/>
    <mergeCell ref="D7:E7"/>
    <mergeCell ref="D8:E8"/>
    <mergeCell ref="D9:E9"/>
    <mergeCell ref="D10:E10"/>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 ref="B11:G11"/>
  </mergeCells>
  <phoneticPr fontId="1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7" style="1" customWidth="1"/>
    <col min="5" max="5" width="6.625" style="1" customWidth="1"/>
    <col min="6" max="6" width="5.375" style="1" customWidth="1"/>
    <col min="7" max="7" width="14.8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774</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20</v>
      </c>
      <c r="F7" s="220">
        <v>20</v>
      </c>
      <c r="G7" s="220"/>
      <c r="H7" s="220">
        <v>20</v>
      </c>
      <c r="I7" s="220"/>
      <c r="J7" s="12">
        <v>10</v>
      </c>
      <c r="K7" s="36">
        <v>1</v>
      </c>
      <c r="L7" s="13">
        <v>10</v>
      </c>
    </row>
    <row r="8" spans="1:12" s="17" customFormat="1" ht="20.100000000000001" customHeight="1">
      <c r="A8" s="220"/>
      <c r="B8" s="220"/>
      <c r="C8" s="220"/>
      <c r="D8" s="13" t="s">
        <v>781</v>
      </c>
      <c r="E8" s="13">
        <v>20</v>
      </c>
      <c r="F8" s="220">
        <v>20</v>
      </c>
      <c r="G8" s="220"/>
      <c r="H8" s="220">
        <v>20</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60" customHeight="1">
      <c r="A12" s="215"/>
      <c r="B12" s="225" t="s">
        <v>1173</v>
      </c>
      <c r="C12" s="226"/>
      <c r="D12" s="226"/>
      <c r="E12" s="226"/>
      <c r="F12" s="226"/>
      <c r="G12" s="227"/>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789</v>
      </c>
      <c r="F14" s="224" t="s">
        <v>789</v>
      </c>
      <c r="G14" s="12" t="s">
        <v>790</v>
      </c>
      <c r="H14" s="12" t="s">
        <v>791</v>
      </c>
      <c r="I14" s="13">
        <v>20</v>
      </c>
      <c r="J14" s="13">
        <v>20</v>
      </c>
      <c r="K14" s="220" t="s">
        <v>792</v>
      </c>
      <c r="L14" s="220"/>
    </row>
    <row r="15" spans="1:12" s="17" customFormat="1" ht="33" customHeight="1">
      <c r="A15" s="216"/>
      <c r="B15" s="217"/>
      <c r="C15" s="217"/>
      <c r="D15" s="224"/>
      <c r="E15" s="224"/>
      <c r="F15" s="224"/>
      <c r="G15" s="12"/>
      <c r="H15" s="12"/>
      <c r="I15" s="13"/>
      <c r="J15" s="13"/>
      <c r="K15" s="220" t="s">
        <v>792</v>
      </c>
      <c r="L15" s="220"/>
    </row>
    <row r="16" spans="1:12" s="17" customFormat="1" ht="33" customHeight="1">
      <c r="A16" s="216"/>
      <c r="B16" s="217"/>
      <c r="C16" s="14" t="s">
        <v>115</v>
      </c>
      <c r="D16" s="224" t="s">
        <v>151</v>
      </c>
      <c r="E16" s="224" t="s">
        <v>151</v>
      </c>
      <c r="F16" s="224" t="s">
        <v>151</v>
      </c>
      <c r="G16" s="12" t="s">
        <v>151</v>
      </c>
      <c r="H16" s="12" t="s">
        <v>791</v>
      </c>
      <c r="I16" s="13">
        <v>10</v>
      </c>
      <c r="J16" s="13">
        <v>10</v>
      </c>
      <c r="K16" s="220" t="s">
        <v>792</v>
      </c>
      <c r="L16" s="220"/>
    </row>
    <row r="17" spans="1:12" s="17" customFormat="1" ht="33" customHeight="1">
      <c r="A17" s="216"/>
      <c r="B17" s="217"/>
      <c r="C17" s="14" t="s">
        <v>119</v>
      </c>
      <c r="D17" s="224" t="s">
        <v>153</v>
      </c>
      <c r="E17" s="224" t="s">
        <v>153</v>
      </c>
      <c r="F17" s="224" t="s">
        <v>153</v>
      </c>
      <c r="G17" s="12" t="s">
        <v>198</v>
      </c>
      <c r="H17" s="12" t="s">
        <v>791</v>
      </c>
      <c r="I17" s="13">
        <v>10</v>
      </c>
      <c r="J17" s="13">
        <v>10</v>
      </c>
      <c r="K17" s="220" t="s">
        <v>792</v>
      </c>
      <c r="L17" s="220"/>
    </row>
    <row r="18" spans="1:12" s="17" customFormat="1" ht="33" customHeight="1">
      <c r="A18" s="216"/>
      <c r="B18" s="217"/>
      <c r="C18" s="14" t="s">
        <v>124</v>
      </c>
      <c r="D18" s="224" t="s">
        <v>793</v>
      </c>
      <c r="E18" s="224" t="s">
        <v>793</v>
      </c>
      <c r="F18" s="224" t="s">
        <v>793</v>
      </c>
      <c r="G18" s="12" t="s">
        <v>794</v>
      </c>
      <c r="H18" s="12" t="s">
        <v>795</v>
      </c>
      <c r="I18" s="13">
        <v>10</v>
      </c>
      <c r="J18" s="13">
        <v>10</v>
      </c>
      <c r="K18" s="220" t="s">
        <v>792</v>
      </c>
      <c r="L18" s="220"/>
    </row>
    <row r="19" spans="1:12" s="17" customFormat="1" ht="33" customHeight="1">
      <c r="A19" s="216"/>
      <c r="B19" s="217" t="s">
        <v>796</v>
      </c>
      <c r="C19" s="14" t="s">
        <v>797</v>
      </c>
      <c r="D19" s="224" t="s">
        <v>798</v>
      </c>
      <c r="E19" s="224" t="s">
        <v>798</v>
      </c>
      <c r="F19" s="224" t="s">
        <v>798</v>
      </c>
      <c r="G19" s="12" t="s">
        <v>799</v>
      </c>
      <c r="H19" s="12" t="s">
        <v>791</v>
      </c>
      <c r="I19" s="13">
        <v>7.5</v>
      </c>
      <c r="J19" s="13">
        <v>7.5</v>
      </c>
      <c r="K19" s="220" t="s">
        <v>792</v>
      </c>
      <c r="L19" s="220"/>
    </row>
    <row r="20" spans="1:12" s="17" customFormat="1" ht="33" customHeight="1">
      <c r="A20" s="216"/>
      <c r="B20" s="217"/>
      <c r="C20" s="14" t="s">
        <v>800</v>
      </c>
      <c r="D20" s="224" t="s">
        <v>801</v>
      </c>
      <c r="E20" s="224" t="s">
        <v>801</v>
      </c>
      <c r="F20" s="224" t="s">
        <v>801</v>
      </c>
      <c r="G20" s="16" t="s">
        <v>802</v>
      </c>
      <c r="H20" s="12" t="s">
        <v>791</v>
      </c>
      <c r="I20" s="13">
        <v>7.5</v>
      </c>
      <c r="J20" s="13">
        <v>7.5</v>
      </c>
      <c r="K20" s="220" t="s">
        <v>792</v>
      </c>
      <c r="L20" s="220"/>
    </row>
    <row r="21" spans="1:12" s="17" customFormat="1" ht="33" customHeight="1">
      <c r="A21" s="216"/>
      <c r="B21" s="217"/>
      <c r="C21" s="14" t="s">
        <v>803</v>
      </c>
      <c r="D21" s="224" t="s">
        <v>804</v>
      </c>
      <c r="E21" s="224" t="s">
        <v>804</v>
      </c>
      <c r="F21" s="224" t="s">
        <v>804</v>
      </c>
      <c r="G21" s="23" t="s">
        <v>805</v>
      </c>
      <c r="H21" s="12" t="s">
        <v>791</v>
      </c>
      <c r="I21" s="13">
        <v>7.5</v>
      </c>
      <c r="J21" s="13">
        <v>7.5</v>
      </c>
      <c r="K21" s="220" t="s">
        <v>792</v>
      </c>
      <c r="L21" s="220"/>
    </row>
    <row r="22" spans="1:12" s="17" customFormat="1" ht="33" customHeight="1">
      <c r="A22" s="216"/>
      <c r="B22" s="217"/>
      <c r="C22" s="14" t="s">
        <v>806</v>
      </c>
      <c r="D22" s="224" t="s">
        <v>807</v>
      </c>
      <c r="E22" s="224" t="s">
        <v>807</v>
      </c>
      <c r="F22" s="224" t="s">
        <v>807</v>
      </c>
      <c r="G22" s="13" t="s">
        <v>808</v>
      </c>
      <c r="H22" s="12"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2" t="s">
        <v>791</v>
      </c>
      <c r="I23" s="13">
        <v>10</v>
      </c>
      <c r="J23" s="13">
        <v>10</v>
      </c>
      <c r="K23" s="220" t="s">
        <v>792</v>
      </c>
      <c r="L23" s="220"/>
    </row>
    <row r="24" spans="1:12" s="17" customFormat="1" ht="33" customHeight="1">
      <c r="A24" s="218" t="s">
        <v>143</v>
      </c>
      <c r="B24" s="219"/>
      <c r="C24" s="219"/>
      <c r="D24" s="219"/>
      <c r="E24" s="219"/>
      <c r="F24" s="219"/>
      <c r="H24" s="18"/>
      <c r="I24" s="22">
        <v>100</v>
      </c>
      <c r="J24" s="22">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45.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5" style="1" customWidth="1"/>
    <col min="5" max="5" width="6.375" style="1" customWidth="1"/>
    <col min="6" max="6" width="5.375" style="1" customWidth="1"/>
    <col min="7" max="7" width="13.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814</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1.98</v>
      </c>
      <c r="F7" s="220">
        <v>1.98</v>
      </c>
      <c r="G7" s="220"/>
      <c r="H7" s="220">
        <v>1.98</v>
      </c>
      <c r="I7" s="220"/>
      <c r="J7" s="12">
        <v>10</v>
      </c>
      <c r="K7" s="36">
        <v>1</v>
      </c>
      <c r="L7" s="13">
        <v>10</v>
      </c>
    </row>
    <row r="8" spans="1:12" s="17" customFormat="1" ht="20.100000000000001" customHeight="1">
      <c r="A8" s="220"/>
      <c r="B8" s="220"/>
      <c r="C8" s="220"/>
      <c r="D8" s="13" t="s">
        <v>781</v>
      </c>
      <c r="E8" s="13">
        <v>1.98</v>
      </c>
      <c r="F8" s="220">
        <v>1.98</v>
      </c>
      <c r="G8" s="220"/>
      <c r="H8" s="220">
        <v>1.98</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815</v>
      </c>
      <c r="F14" s="224" t="s">
        <v>815</v>
      </c>
      <c r="G14" s="12" t="s">
        <v>816</v>
      </c>
      <c r="H14" s="12" t="s">
        <v>791</v>
      </c>
      <c r="I14" s="13">
        <v>15</v>
      </c>
      <c r="J14" s="13">
        <v>15</v>
      </c>
      <c r="K14" s="220" t="s">
        <v>792</v>
      </c>
      <c r="L14" s="220"/>
    </row>
    <row r="15" spans="1:12" s="17" customFormat="1" ht="33" customHeight="1">
      <c r="A15" s="216"/>
      <c r="B15" s="217"/>
      <c r="C15" s="217"/>
      <c r="D15" s="224" t="s">
        <v>817</v>
      </c>
      <c r="E15" s="224" t="s">
        <v>817</v>
      </c>
      <c r="F15" s="224" t="s">
        <v>817</v>
      </c>
      <c r="G15" s="12" t="s">
        <v>818</v>
      </c>
      <c r="H15" s="12" t="s">
        <v>791</v>
      </c>
      <c r="I15" s="13">
        <v>15</v>
      </c>
      <c r="J15" s="13">
        <v>15</v>
      </c>
      <c r="K15" s="220" t="s">
        <v>792</v>
      </c>
      <c r="L15" s="220"/>
    </row>
    <row r="16" spans="1:12" s="17" customFormat="1" ht="33" customHeight="1">
      <c r="A16" s="216"/>
      <c r="B16" s="217"/>
      <c r="C16" s="14" t="s">
        <v>115</v>
      </c>
      <c r="D16" s="224" t="s">
        <v>819</v>
      </c>
      <c r="E16" s="224" t="s">
        <v>819</v>
      </c>
      <c r="F16" s="224" t="s">
        <v>819</v>
      </c>
      <c r="G16" s="12" t="s">
        <v>151</v>
      </c>
      <c r="H16" s="12" t="s">
        <v>791</v>
      </c>
      <c r="I16" s="13">
        <v>10</v>
      </c>
      <c r="J16" s="13">
        <v>10</v>
      </c>
      <c r="K16" s="220" t="s">
        <v>792</v>
      </c>
      <c r="L16" s="220"/>
    </row>
    <row r="17" spans="1:12" s="17" customFormat="1" ht="33" customHeight="1">
      <c r="A17" s="216"/>
      <c r="B17" s="217"/>
      <c r="C17" s="14" t="s">
        <v>119</v>
      </c>
      <c r="D17" s="224" t="s">
        <v>820</v>
      </c>
      <c r="E17" s="224" t="s">
        <v>820</v>
      </c>
      <c r="F17" s="224" t="s">
        <v>820</v>
      </c>
      <c r="G17" s="12" t="s">
        <v>821</v>
      </c>
      <c r="H17" s="12" t="s">
        <v>791</v>
      </c>
      <c r="I17" s="13">
        <v>10</v>
      </c>
      <c r="J17" s="13">
        <v>10</v>
      </c>
      <c r="K17" s="220" t="s">
        <v>792</v>
      </c>
      <c r="L17" s="220"/>
    </row>
    <row r="18" spans="1:12" s="17" customFormat="1" ht="33" customHeight="1">
      <c r="A18" s="216"/>
      <c r="B18" s="217"/>
      <c r="C18" s="14" t="s">
        <v>124</v>
      </c>
      <c r="D18" s="224" t="s">
        <v>793</v>
      </c>
      <c r="E18" s="224" t="s">
        <v>822</v>
      </c>
      <c r="F18" s="224" t="s">
        <v>822</v>
      </c>
      <c r="G18" s="12" t="s">
        <v>823</v>
      </c>
      <c r="H18" s="12"/>
      <c r="I18" s="13"/>
      <c r="J18" s="13"/>
      <c r="K18" s="220"/>
      <c r="L18" s="220"/>
    </row>
    <row r="19" spans="1:12" s="17" customFormat="1" ht="33" customHeight="1">
      <c r="A19" s="216"/>
      <c r="B19" s="217" t="s">
        <v>796</v>
      </c>
      <c r="C19" s="14" t="s">
        <v>797</v>
      </c>
      <c r="D19" s="224" t="s">
        <v>824</v>
      </c>
      <c r="E19" s="224" t="s">
        <v>822</v>
      </c>
      <c r="F19" s="224" t="s">
        <v>822</v>
      </c>
      <c r="G19" s="12" t="s">
        <v>825</v>
      </c>
      <c r="H19" s="12"/>
      <c r="I19" s="13"/>
      <c r="J19" s="13"/>
      <c r="K19" s="220"/>
      <c r="L19" s="220"/>
    </row>
    <row r="20" spans="1:12" s="17" customFormat="1" ht="33" customHeight="1">
      <c r="A20" s="216"/>
      <c r="B20" s="217"/>
      <c r="C20" s="14" t="s">
        <v>800</v>
      </c>
      <c r="D20" s="224" t="s">
        <v>826</v>
      </c>
      <c r="E20" s="224" t="s">
        <v>826</v>
      </c>
      <c r="F20" s="224" t="s">
        <v>826</v>
      </c>
      <c r="G20" s="16" t="s">
        <v>827</v>
      </c>
      <c r="H20" s="12" t="s">
        <v>791</v>
      </c>
      <c r="I20" s="13">
        <v>30</v>
      </c>
      <c r="J20" s="13">
        <v>30</v>
      </c>
      <c r="K20" s="220" t="s">
        <v>792</v>
      </c>
      <c r="L20" s="220"/>
    </row>
    <row r="21" spans="1:12" s="17" customFormat="1" ht="33" customHeight="1">
      <c r="A21" s="216"/>
      <c r="B21" s="217"/>
      <c r="C21" s="14" t="s">
        <v>803</v>
      </c>
      <c r="D21" s="232" t="s">
        <v>828</v>
      </c>
      <c r="E21" s="237"/>
      <c r="F21" s="233"/>
      <c r="G21" s="23" t="s">
        <v>829</v>
      </c>
      <c r="H21" s="13"/>
      <c r="I21" s="13"/>
      <c r="J21" s="13"/>
      <c r="K21" s="220"/>
      <c r="L21" s="220"/>
    </row>
    <row r="22" spans="1:12" s="17" customFormat="1" ht="33" customHeight="1">
      <c r="A22" s="216"/>
      <c r="B22" s="217"/>
      <c r="C22" s="14" t="s">
        <v>806</v>
      </c>
      <c r="D22" s="232" t="s">
        <v>830</v>
      </c>
      <c r="E22" s="237"/>
      <c r="F22" s="233"/>
      <c r="G22" s="13" t="s">
        <v>831</v>
      </c>
      <c r="H22" s="13"/>
      <c r="I22" s="13"/>
      <c r="J22" s="13"/>
      <c r="K22" s="220"/>
      <c r="L22" s="220"/>
    </row>
    <row r="23" spans="1:12" s="17" customFormat="1" ht="33" customHeight="1">
      <c r="A23" s="216"/>
      <c r="B23" s="14" t="s">
        <v>809</v>
      </c>
      <c r="C23" s="14" t="s">
        <v>810</v>
      </c>
      <c r="D23" s="224" t="s">
        <v>298</v>
      </c>
      <c r="E23" s="224" t="s">
        <v>298</v>
      </c>
      <c r="F23" s="224" t="s">
        <v>298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46.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375" style="1" customWidth="1"/>
    <col min="5" max="5" width="6.625" style="1" customWidth="1"/>
    <col min="6" max="6" width="5.375" style="1" customWidth="1"/>
    <col min="7" max="7" width="12.8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832</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7</v>
      </c>
      <c r="F7" s="220">
        <v>7</v>
      </c>
      <c r="G7" s="220"/>
      <c r="H7" s="220">
        <v>7</v>
      </c>
      <c r="I7" s="220"/>
      <c r="J7" s="12">
        <v>10</v>
      </c>
      <c r="K7" s="36">
        <v>1</v>
      </c>
      <c r="L7" s="13">
        <v>10</v>
      </c>
    </row>
    <row r="8" spans="1:12" s="17" customFormat="1" ht="20.100000000000001" customHeight="1">
      <c r="A8" s="220"/>
      <c r="B8" s="220"/>
      <c r="C8" s="220"/>
      <c r="D8" s="13" t="s">
        <v>781</v>
      </c>
      <c r="E8" s="13">
        <v>7</v>
      </c>
      <c r="F8" s="220">
        <v>7</v>
      </c>
      <c r="G8" s="220"/>
      <c r="H8" s="220">
        <v>7</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6"/>
      <c r="D12" s="226"/>
      <c r="E12" s="226"/>
      <c r="F12" s="226"/>
      <c r="G12" s="227"/>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833</v>
      </c>
      <c r="F14" s="224" t="s">
        <v>833</v>
      </c>
      <c r="G14" s="12" t="s">
        <v>834</v>
      </c>
      <c r="H14" s="12" t="s">
        <v>835</v>
      </c>
      <c r="I14" s="13">
        <v>10</v>
      </c>
      <c r="J14" s="13">
        <v>10</v>
      </c>
      <c r="K14" s="220" t="s">
        <v>792</v>
      </c>
      <c r="L14" s="220"/>
    </row>
    <row r="15" spans="1:12" s="17" customFormat="1" ht="33" customHeight="1">
      <c r="A15" s="216"/>
      <c r="B15" s="217"/>
      <c r="C15" s="217"/>
      <c r="D15" s="224" t="s">
        <v>836</v>
      </c>
      <c r="E15" s="224" t="s">
        <v>836</v>
      </c>
      <c r="F15" s="224" t="s">
        <v>836</v>
      </c>
      <c r="G15" s="12" t="s">
        <v>837</v>
      </c>
      <c r="H15" s="12" t="s">
        <v>838</v>
      </c>
      <c r="I15" s="13">
        <v>10</v>
      </c>
      <c r="J15" s="13">
        <v>10</v>
      </c>
      <c r="K15" s="220" t="s">
        <v>792</v>
      </c>
      <c r="L15" s="220"/>
    </row>
    <row r="16" spans="1:12" s="17" customFormat="1" ht="33" customHeight="1">
      <c r="A16" s="216"/>
      <c r="B16" s="217"/>
      <c r="C16" s="14" t="s">
        <v>115</v>
      </c>
      <c r="D16" s="224" t="s">
        <v>839</v>
      </c>
      <c r="E16" s="224" t="s">
        <v>839</v>
      </c>
      <c r="F16" s="224" t="s">
        <v>839</v>
      </c>
      <c r="G16" s="12" t="s">
        <v>839</v>
      </c>
      <c r="H16" s="12" t="s">
        <v>791</v>
      </c>
      <c r="I16" s="13">
        <v>10</v>
      </c>
      <c r="J16" s="13">
        <v>10</v>
      </c>
      <c r="K16" s="220" t="s">
        <v>792</v>
      </c>
      <c r="L16" s="220"/>
    </row>
    <row r="17" spans="1:12" s="17" customFormat="1" ht="33" customHeight="1">
      <c r="A17" s="216"/>
      <c r="B17" s="217"/>
      <c r="C17" s="14" t="s">
        <v>119</v>
      </c>
      <c r="D17" s="224" t="s">
        <v>153</v>
      </c>
      <c r="E17" s="224" t="s">
        <v>153</v>
      </c>
      <c r="F17" s="224" t="s">
        <v>153</v>
      </c>
      <c r="G17" s="12" t="s">
        <v>840</v>
      </c>
      <c r="H17" s="12" t="s">
        <v>791</v>
      </c>
      <c r="I17" s="13">
        <v>10</v>
      </c>
      <c r="J17" s="13">
        <v>10</v>
      </c>
      <c r="K17" s="220" t="s">
        <v>792</v>
      </c>
      <c r="L17" s="220"/>
    </row>
    <row r="18" spans="1:12" s="17" customFormat="1" ht="33" customHeight="1">
      <c r="A18" s="216"/>
      <c r="B18" s="217"/>
      <c r="C18" s="14" t="s">
        <v>124</v>
      </c>
      <c r="D18" s="224" t="s">
        <v>260</v>
      </c>
      <c r="E18" s="224" t="s">
        <v>260</v>
      </c>
      <c r="F18" s="224" t="s">
        <v>260</v>
      </c>
      <c r="G18" s="12" t="s">
        <v>841</v>
      </c>
      <c r="H18" s="12" t="s">
        <v>842</v>
      </c>
      <c r="I18" s="13">
        <v>10</v>
      </c>
      <c r="J18" s="13">
        <v>10</v>
      </c>
      <c r="K18" s="220" t="s">
        <v>792</v>
      </c>
      <c r="L18" s="220"/>
    </row>
    <row r="19" spans="1:12" s="17" customFormat="1" ht="33" customHeight="1">
      <c r="A19" s="216"/>
      <c r="B19" s="217" t="s">
        <v>796</v>
      </c>
      <c r="C19" s="14" t="s">
        <v>797</v>
      </c>
      <c r="D19" s="224" t="s">
        <v>843</v>
      </c>
      <c r="E19" s="224" t="s">
        <v>843</v>
      </c>
      <c r="F19" s="224" t="s">
        <v>843</v>
      </c>
      <c r="G19" s="12" t="s">
        <v>843</v>
      </c>
      <c r="H19" s="12" t="s">
        <v>791</v>
      </c>
      <c r="I19" s="13">
        <v>7.5</v>
      </c>
      <c r="J19" s="13">
        <v>7.5</v>
      </c>
      <c r="K19" s="220" t="s">
        <v>792</v>
      </c>
      <c r="L19" s="220"/>
    </row>
    <row r="20" spans="1:12" s="17" customFormat="1" ht="33" customHeight="1">
      <c r="A20" s="216"/>
      <c r="B20" s="217"/>
      <c r="C20" s="14" t="s">
        <v>800</v>
      </c>
      <c r="D20" s="224" t="s">
        <v>844</v>
      </c>
      <c r="E20" s="224" t="s">
        <v>844</v>
      </c>
      <c r="F20" s="224" t="s">
        <v>844</v>
      </c>
      <c r="G20" s="16" t="s">
        <v>844</v>
      </c>
      <c r="H20" s="12" t="s">
        <v>791</v>
      </c>
      <c r="I20" s="13">
        <v>7.5</v>
      </c>
      <c r="J20" s="13">
        <v>7.5</v>
      </c>
      <c r="K20" s="220" t="s">
        <v>792</v>
      </c>
      <c r="L20" s="220"/>
    </row>
    <row r="21" spans="1:12" s="17" customFormat="1" ht="33" customHeight="1">
      <c r="A21" s="216"/>
      <c r="B21" s="217"/>
      <c r="C21" s="14" t="s">
        <v>803</v>
      </c>
      <c r="D21" s="224" t="s">
        <v>845</v>
      </c>
      <c r="E21" s="224" t="s">
        <v>845</v>
      </c>
      <c r="F21" s="224" t="s">
        <v>845</v>
      </c>
      <c r="G21" s="23" t="s">
        <v>846</v>
      </c>
      <c r="H21" s="13" t="s">
        <v>791</v>
      </c>
      <c r="I21" s="13">
        <v>7.5</v>
      </c>
      <c r="J21" s="13">
        <v>7.5</v>
      </c>
      <c r="K21" s="220" t="s">
        <v>792</v>
      </c>
      <c r="L21" s="220"/>
    </row>
    <row r="22" spans="1:12" s="17" customFormat="1" ht="33" customHeight="1">
      <c r="A22" s="216"/>
      <c r="B22" s="217"/>
      <c r="C22" s="14" t="s">
        <v>806</v>
      </c>
      <c r="D22" s="224" t="s">
        <v>847</v>
      </c>
      <c r="E22" s="224" t="s">
        <v>847</v>
      </c>
      <c r="F22" s="224" t="s">
        <v>847</v>
      </c>
      <c r="G22" s="13" t="s">
        <v>847</v>
      </c>
      <c r="H22" s="13"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47.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625" style="1" customWidth="1"/>
    <col min="5" max="5" width="7" style="1" customWidth="1"/>
    <col min="6" max="6" width="5.375" style="1" customWidth="1"/>
    <col min="7" max="7" width="12.12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848</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5</v>
      </c>
      <c r="F7" s="220">
        <v>5</v>
      </c>
      <c r="G7" s="220"/>
      <c r="H7" s="220">
        <v>5</v>
      </c>
      <c r="I7" s="220"/>
      <c r="J7" s="12">
        <v>10</v>
      </c>
      <c r="K7" s="36">
        <v>1</v>
      </c>
      <c r="L7" s="13">
        <v>10</v>
      </c>
    </row>
    <row r="8" spans="1:12" s="17" customFormat="1" ht="20.100000000000001" customHeight="1">
      <c r="A8" s="220"/>
      <c r="B8" s="220"/>
      <c r="C8" s="220"/>
      <c r="D8" s="13" t="s">
        <v>781</v>
      </c>
      <c r="E8" s="13">
        <v>5</v>
      </c>
      <c r="F8" s="220">
        <v>5</v>
      </c>
      <c r="G8" s="220"/>
      <c r="H8" s="220">
        <v>5</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6"/>
      <c r="D12" s="226"/>
      <c r="E12" s="226"/>
      <c r="F12" s="226"/>
      <c r="G12" s="227"/>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849</v>
      </c>
      <c r="F14" s="224" t="s">
        <v>849</v>
      </c>
      <c r="G14" s="12" t="s">
        <v>850</v>
      </c>
      <c r="H14" s="12" t="s">
        <v>791</v>
      </c>
      <c r="I14" s="13">
        <v>10</v>
      </c>
      <c r="J14" s="13">
        <v>10</v>
      </c>
      <c r="K14" s="220" t="s">
        <v>792</v>
      </c>
      <c r="L14" s="220"/>
    </row>
    <row r="15" spans="1:12" s="17" customFormat="1" ht="33" customHeight="1">
      <c r="A15" s="216"/>
      <c r="B15" s="217"/>
      <c r="C15" s="217"/>
      <c r="D15" s="224" t="s">
        <v>851</v>
      </c>
      <c r="E15" s="224" t="s">
        <v>851</v>
      </c>
      <c r="F15" s="224" t="s">
        <v>851</v>
      </c>
      <c r="G15" s="12" t="s">
        <v>681</v>
      </c>
      <c r="H15" s="12" t="s">
        <v>791</v>
      </c>
      <c r="I15" s="13">
        <v>10</v>
      </c>
      <c r="J15" s="13">
        <v>10</v>
      </c>
      <c r="K15" s="220" t="s">
        <v>792</v>
      </c>
      <c r="L15" s="220"/>
    </row>
    <row r="16" spans="1:12" s="17" customFormat="1" ht="33" customHeight="1">
      <c r="A16" s="216"/>
      <c r="B16" s="217"/>
      <c r="C16" s="14" t="s">
        <v>115</v>
      </c>
      <c r="D16" s="224" t="s">
        <v>852</v>
      </c>
      <c r="E16" s="224" t="s">
        <v>852</v>
      </c>
      <c r="F16" s="224" t="s">
        <v>852</v>
      </c>
      <c r="G16" s="12" t="s">
        <v>852</v>
      </c>
      <c r="H16" s="12" t="s">
        <v>791</v>
      </c>
      <c r="I16" s="13">
        <v>10</v>
      </c>
      <c r="J16" s="13">
        <v>10</v>
      </c>
      <c r="K16" s="220" t="s">
        <v>792</v>
      </c>
      <c r="L16" s="220"/>
    </row>
    <row r="17" spans="1:12" s="17" customFormat="1" ht="33" customHeight="1">
      <c r="A17" s="216"/>
      <c r="B17" s="217"/>
      <c r="C17" s="14" t="s">
        <v>119</v>
      </c>
      <c r="D17" s="224" t="s">
        <v>153</v>
      </c>
      <c r="E17" s="224" t="s">
        <v>153</v>
      </c>
      <c r="F17" s="224" t="s">
        <v>153</v>
      </c>
      <c r="G17" s="12" t="s">
        <v>840</v>
      </c>
      <c r="H17" s="12" t="s">
        <v>791</v>
      </c>
      <c r="I17" s="13">
        <v>10</v>
      </c>
      <c r="J17" s="13">
        <v>10</v>
      </c>
      <c r="K17" s="220" t="s">
        <v>792</v>
      </c>
      <c r="L17" s="220"/>
    </row>
    <row r="18" spans="1:12" s="17" customFormat="1" ht="33" customHeight="1">
      <c r="A18" s="216"/>
      <c r="B18" s="217"/>
      <c r="C18" s="14" t="s">
        <v>124</v>
      </c>
      <c r="D18" s="224" t="s">
        <v>260</v>
      </c>
      <c r="E18" s="224" t="s">
        <v>260</v>
      </c>
      <c r="F18" s="224" t="s">
        <v>260</v>
      </c>
      <c r="G18" s="12" t="s">
        <v>260</v>
      </c>
      <c r="H18" s="12" t="s">
        <v>853</v>
      </c>
      <c r="I18" s="13">
        <v>10</v>
      </c>
      <c r="J18" s="13">
        <v>10</v>
      </c>
      <c r="K18" s="220" t="s">
        <v>792</v>
      </c>
      <c r="L18" s="220"/>
    </row>
    <row r="19" spans="1:12" s="17" customFormat="1" ht="33" customHeight="1">
      <c r="A19" s="216"/>
      <c r="B19" s="217" t="s">
        <v>796</v>
      </c>
      <c r="C19" s="14" t="s">
        <v>797</v>
      </c>
      <c r="D19" s="224" t="s">
        <v>854</v>
      </c>
      <c r="E19" s="224" t="s">
        <v>854</v>
      </c>
      <c r="F19" s="224" t="s">
        <v>854</v>
      </c>
      <c r="G19" s="12" t="s">
        <v>854</v>
      </c>
      <c r="H19" s="12" t="s">
        <v>791</v>
      </c>
      <c r="I19" s="13">
        <v>7.5</v>
      </c>
      <c r="J19" s="13">
        <v>7.5</v>
      </c>
      <c r="K19" s="220" t="s">
        <v>792</v>
      </c>
      <c r="L19" s="220"/>
    </row>
    <row r="20" spans="1:12" s="17" customFormat="1" ht="33" customHeight="1">
      <c r="A20" s="216"/>
      <c r="B20" s="217"/>
      <c r="C20" s="14" t="s">
        <v>800</v>
      </c>
      <c r="D20" s="224" t="s">
        <v>855</v>
      </c>
      <c r="E20" s="224" t="s">
        <v>855</v>
      </c>
      <c r="F20" s="224" t="s">
        <v>855</v>
      </c>
      <c r="G20" s="16" t="s">
        <v>855</v>
      </c>
      <c r="H20" s="12" t="s">
        <v>791</v>
      </c>
      <c r="I20" s="13">
        <v>7.5</v>
      </c>
      <c r="J20" s="13">
        <v>7.5</v>
      </c>
      <c r="K20" s="220" t="s">
        <v>792</v>
      </c>
      <c r="L20" s="220"/>
    </row>
    <row r="21" spans="1:12" s="17" customFormat="1" ht="33" customHeight="1">
      <c r="A21" s="216"/>
      <c r="B21" s="217"/>
      <c r="C21" s="14" t="s">
        <v>803</v>
      </c>
      <c r="D21" s="224" t="s">
        <v>856</v>
      </c>
      <c r="E21" s="224" t="s">
        <v>856</v>
      </c>
      <c r="F21" s="224" t="s">
        <v>856</v>
      </c>
      <c r="G21" s="23" t="s">
        <v>856</v>
      </c>
      <c r="H21" s="13" t="s">
        <v>791</v>
      </c>
      <c r="I21" s="13">
        <v>7.5</v>
      </c>
      <c r="J21" s="13">
        <v>7.5</v>
      </c>
      <c r="K21" s="220" t="s">
        <v>792</v>
      </c>
      <c r="L21" s="220"/>
    </row>
    <row r="22" spans="1:12" s="17" customFormat="1" ht="33" customHeight="1">
      <c r="A22" s="216"/>
      <c r="B22" s="217"/>
      <c r="C22" s="14" t="s">
        <v>806</v>
      </c>
      <c r="D22" s="224" t="s">
        <v>857</v>
      </c>
      <c r="E22" s="224" t="s">
        <v>857</v>
      </c>
      <c r="F22" s="224" t="s">
        <v>857</v>
      </c>
      <c r="G22" s="13" t="s">
        <v>857</v>
      </c>
      <c r="H22" s="13"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48.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7.125" style="1" customWidth="1"/>
    <col min="5" max="5" width="6.375" style="1" customWidth="1"/>
    <col min="6" max="6" width="5.375" style="1" customWidth="1"/>
    <col min="7" max="7" width="12.12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858</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4.55</v>
      </c>
      <c r="F7" s="220">
        <v>4.55</v>
      </c>
      <c r="G7" s="220"/>
      <c r="H7" s="220">
        <v>4.55</v>
      </c>
      <c r="I7" s="220"/>
      <c r="J7" s="12">
        <v>10</v>
      </c>
      <c r="K7" s="36">
        <v>1</v>
      </c>
      <c r="L7" s="13">
        <v>10</v>
      </c>
    </row>
    <row r="8" spans="1:12" s="17" customFormat="1" ht="20.100000000000001" customHeight="1">
      <c r="A8" s="220"/>
      <c r="B8" s="220"/>
      <c r="C8" s="220"/>
      <c r="D8" s="13" t="s">
        <v>781</v>
      </c>
      <c r="E8" s="13">
        <v>4.55</v>
      </c>
      <c r="F8" s="220">
        <v>4.55</v>
      </c>
      <c r="G8" s="220"/>
      <c r="H8" s="220">
        <v>4.55</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859</v>
      </c>
      <c r="F14" s="224" t="s">
        <v>859</v>
      </c>
      <c r="G14" s="12">
        <v>45</v>
      </c>
      <c r="H14" s="12" t="s">
        <v>791</v>
      </c>
      <c r="I14" s="13">
        <v>20</v>
      </c>
      <c r="J14" s="13">
        <v>20</v>
      </c>
      <c r="K14" s="220" t="s">
        <v>792</v>
      </c>
      <c r="L14" s="220"/>
    </row>
    <row r="15" spans="1:12" s="17" customFormat="1" ht="33" customHeight="1">
      <c r="A15" s="216"/>
      <c r="B15" s="217"/>
      <c r="C15" s="217"/>
      <c r="D15" s="224" t="s">
        <v>860</v>
      </c>
      <c r="E15" s="224"/>
      <c r="F15" s="224"/>
      <c r="G15" s="12"/>
      <c r="H15" s="12"/>
      <c r="I15" s="13"/>
      <c r="J15" s="13"/>
      <c r="K15" s="220" t="s">
        <v>792</v>
      </c>
      <c r="L15" s="220"/>
    </row>
    <row r="16" spans="1:12" s="17" customFormat="1" ht="33" customHeight="1">
      <c r="A16" s="216"/>
      <c r="B16" s="217"/>
      <c r="C16" s="14" t="s">
        <v>115</v>
      </c>
      <c r="D16" s="224" t="s">
        <v>861</v>
      </c>
      <c r="E16" s="224" t="s">
        <v>861</v>
      </c>
      <c r="F16" s="224" t="s">
        <v>861</v>
      </c>
      <c r="G16" s="12" t="s">
        <v>151</v>
      </c>
      <c r="H16" s="12" t="s">
        <v>791</v>
      </c>
      <c r="I16" s="13">
        <v>10</v>
      </c>
      <c r="J16" s="13">
        <v>10</v>
      </c>
      <c r="K16" s="220" t="s">
        <v>792</v>
      </c>
      <c r="L16" s="220"/>
    </row>
    <row r="17" spans="1:12" s="17" customFormat="1" ht="33" customHeight="1">
      <c r="A17" s="216"/>
      <c r="B17" s="217"/>
      <c r="C17" s="14" t="s">
        <v>119</v>
      </c>
      <c r="D17" s="224" t="s">
        <v>862</v>
      </c>
      <c r="E17" s="224" t="s">
        <v>862</v>
      </c>
      <c r="F17" s="224" t="s">
        <v>862</v>
      </c>
      <c r="G17" s="12" t="s">
        <v>153</v>
      </c>
      <c r="H17" s="12" t="s">
        <v>791</v>
      </c>
      <c r="I17" s="13">
        <v>10</v>
      </c>
      <c r="J17" s="13">
        <v>10</v>
      </c>
      <c r="K17" s="220" t="s">
        <v>792</v>
      </c>
      <c r="L17" s="220"/>
    </row>
    <row r="18" spans="1:12" s="17" customFormat="1" ht="33" customHeight="1">
      <c r="A18" s="216"/>
      <c r="B18" s="217"/>
      <c r="C18" s="14" t="s">
        <v>124</v>
      </c>
      <c r="D18" s="224" t="s">
        <v>793</v>
      </c>
      <c r="E18" s="224" t="s">
        <v>793</v>
      </c>
      <c r="F18" s="224" t="s">
        <v>793</v>
      </c>
      <c r="G18" s="12" t="s">
        <v>863</v>
      </c>
      <c r="H18" s="12" t="s">
        <v>791</v>
      </c>
      <c r="I18" s="13">
        <v>10</v>
      </c>
      <c r="J18" s="13">
        <v>10</v>
      </c>
      <c r="K18" s="220" t="s">
        <v>792</v>
      </c>
      <c r="L18" s="220"/>
    </row>
    <row r="19" spans="1:12" s="17" customFormat="1" ht="33" customHeight="1">
      <c r="A19" s="216"/>
      <c r="B19" s="217" t="s">
        <v>796</v>
      </c>
      <c r="C19" s="14" t="s">
        <v>797</v>
      </c>
      <c r="D19" s="224" t="s">
        <v>864</v>
      </c>
      <c r="E19" s="224" t="s">
        <v>864</v>
      </c>
      <c r="F19" s="224" t="s">
        <v>864</v>
      </c>
      <c r="G19" s="12" t="s">
        <v>865</v>
      </c>
      <c r="H19" s="12" t="s">
        <v>791</v>
      </c>
      <c r="I19" s="13">
        <v>7.5</v>
      </c>
      <c r="J19" s="13">
        <v>7.5</v>
      </c>
      <c r="K19" s="220" t="s">
        <v>792</v>
      </c>
      <c r="L19" s="220"/>
    </row>
    <row r="20" spans="1:12" s="17" customFormat="1" ht="33" customHeight="1">
      <c r="A20" s="216"/>
      <c r="B20" s="217"/>
      <c r="C20" s="14" t="s">
        <v>800</v>
      </c>
      <c r="D20" s="224" t="s">
        <v>866</v>
      </c>
      <c r="E20" s="224" t="s">
        <v>866</v>
      </c>
      <c r="F20" s="224" t="s">
        <v>866</v>
      </c>
      <c r="G20" s="16" t="s">
        <v>867</v>
      </c>
      <c r="H20" s="12" t="s">
        <v>791</v>
      </c>
      <c r="I20" s="13">
        <v>7.5</v>
      </c>
      <c r="J20" s="13">
        <v>7.5</v>
      </c>
      <c r="K20" s="220" t="s">
        <v>792</v>
      </c>
      <c r="L20" s="220"/>
    </row>
    <row r="21" spans="1:12" s="17" customFormat="1" ht="33" customHeight="1">
      <c r="A21" s="216"/>
      <c r="B21" s="217"/>
      <c r="C21" s="14" t="s">
        <v>803</v>
      </c>
      <c r="D21" s="224" t="s">
        <v>868</v>
      </c>
      <c r="E21" s="224" t="s">
        <v>868</v>
      </c>
      <c r="F21" s="224" t="s">
        <v>868</v>
      </c>
      <c r="G21" s="23" t="s">
        <v>869</v>
      </c>
      <c r="H21" s="13" t="s">
        <v>791</v>
      </c>
      <c r="I21" s="13">
        <v>7.5</v>
      </c>
      <c r="J21" s="13">
        <v>7.5</v>
      </c>
      <c r="K21" s="220" t="s">
        <v>792</v>
      </c>
      <c r="L21" s="220"/>
    </row>
    <row r="22" spans="1:12" s="17" customFormat="1" ht="33" customHeight="1">
      <c r="A22" s="216"/>
      <c r="B22" s="217"/>
      <c r="C22" s="14" t="s">
        <v>806</v>
      </c>
      <c r="D22" s="224" t="s">
        <v>870</v>
      </c>
      <c r="E22" s="224" t="s">
        <v>870</v>
      </c>
      <c r="F22" s="224" t="s">
        <v>870</v>
      </c>
      <c r="G22" s="13" t="s">
        <v>871</v>
      </c>
      <c r="H22" s="13" t="s">
        <v>791</v>
      </c>
      <c r="I22" s="13">
        <v>7.5</v>
      </c>
      <c r="J22" s="13">
        <v>7.5</v>
      </c>
      <c r="K22" s="220" t="s">
        <v>792</v>
      </c>
      <c r="L22" s="220"/>
    </row>
    <row r="23" spans="1:12" s="17" customFormat="1" ht="33" customHeight="1">
      <c r="A23" s="216"/>
      <c r="B23" s="14" t="s">
        <v>809</v>
      </c>
      <c r="C23" s="14" t="s">
        <v>810</v>
      </c>
      <c r="D23" s="224" t="s">
        <v>298</v>
      </c>
      <c r="E23" s="224" t="s">
        <v>298</v>
      </c>
      <c r="F23" s="224" t="s">
        <v>298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49.xml><?xml version="1.0" encoding="utf-8"?>
<worksheet xmlns="http://schemas.openxmlformats.org/spreadsheetml/2006/main" xmlns:r="http://schemas.openxmlformats.org/officeDocument/2006/relationships">
  <dimension ref="A1:L27"/>
  <sheetViews>
    <sheetView topLeftCell="A4" workbookViewId="0">
      <selection activeCell="N21" sqref="N21"/>
    </sheetView>
  </sheetViews>
  <sheetFormatPr defaultColWidth="9" defaultRowHeight="13.5"/>
  <cols>
    <col min="1" max="1" width="4.625" style="1" customWidth="1"/>
    <col min="2" max="2" width="7.5" style="1" customWidth="1"/>
    <col min="3" max="3" width="8.625" style="1" customWidth="1"/>
    <col min="4" max="4" width="16.75" style="1" customWidth="1"/>
    <col min="5" max="5" width="6.125" style="1" customWidth="1"/>
    <col min="6" max="6" width="5.375" style="1" customWidth="1"/>
    <col min="7" max="7" width="15.3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872</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220</v>
      </c>
      <c r="F7" s="220">
        <v>220</v>
      </c>
      <c r="G7" s="220"/>
      <c r="H7" s="220">
        <v>220</v>
      </c>
      <c r="I7" s="220"/>
      <c r="J7" s="12">
        <v>10</v>
      </c>
      <c r="K7" s="36">
        <v>1</v>
      </c>
      <c r="L7" s="13">
        <v>10</v>
      </c>
    </row>
    <row r="8" spans="1:12" s="17" customFormat="1" ht="20.100000000000001" customHeight="1">
      <c r="A8" s="220"/>
      <c r="B8" s="220"/>
      <c r="C8" s="220"/>
      <c r="D8" s="13" t="s">
        <v>781</v>
      </c>
      <c r="E8" s="13">
        <v>220</v>
      </c>
      <c r="F8" s="220">
        <v>220</v>
      </c>
      <c r="G8" s="220"/>
      <c r="H8" s="220">
        <v>220</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873</v>
      </c>
      <c r="F14" s="224" t="s">
        <v>873</v>
      </c>
      <c r="G14" s="12" t="s">
        <v>873</v>
      </c>
      <c r="H14" s="13" t="s">
        <v>791</v>
      </c>
      <c r="I14" s="13">
        <v>20</v>
      </c>
      <c r="J14" s="13">
        <v>20</v>
      </c>
      <c r="K14" s="220" t="s">
        <v>792</v>
      </c>
      <c r="L14" s="220"/>
    </row>
    <row r="15" spans="1:12" s="17" customFormat="1" ht="33" customHeight="1">
      <c r="A15" s="216"/>
      <c r="B15" s="217"/>
      <c r="C15" s="217"/>
      <c r="D15" s="224"/>
      <c r="E15" s="224"/>
      <c r="F15" s="224"/>
      <c r="G15" s="12"/>
      <c r="H15" s="13"/>
      <c r="I15" s="13"/>
      <c r="J15" s="13"/>
      <c r="K15" s="220"/>
      <c r="L15" s="220"/>
    </row>
    <row r="16" spans="1:12" s="17" customFormat="1" ht="33" customHeight="1">
      <c r="A16" s="216"/>
      <c r="B16" s="217"/>
      <c r="C16" s="14" t="s">
        <v>115</v>
      </c>
      <c r="D16" s="224" t="s">
        <v>151</v>
      </c>
      <c r="E16" s="224" t="s">
        <v>151</v>
      </c>
      <c r="F16" s="224" t="s">
        <v>151</v>
      </c>
      <c r="G16" s="12" t="s">
        <v>151</v>
      </c>
      <c r="H16" s="13" t="s">
        <v>791</v>
      </c>
      <c r="I16" s="13">
        <v>10</v>
      </c>
      <c r="J16" s="13">
        <v>10</v>
      </c>
      <c r="K16" s="220" t="s">
        <v>792</v>
      </c>
      <c r="L16" s="220"/>
    </row>
    <row r="17" spans="1:12" s="17" customFormat="1" ht="33" customHeight="1">
      <c r="A17" s="216"/>
      <c r="B17" s="217"/>
      <c r="C17" s="14" t="s">
        <v>119</v>
      </c>
      <c r="D17" s="224" t="s">
        <v>153</v>
      </c>
      <c r="E17" s="224" t="s">
        <v>153</v>
      </c>
      <c r="F17" s="224" t="s">
        <v>153</v>
      </c>
      <c r="G17" s="12" t="s">
        <v>153</v>
      </c>
      <c r="H17" s="13" t="s">
        <v>791</v>
      </c>
      <c r="I17" s="13">
        <v>10</v>
      </c>
      <c r="J17" s="13">
        <v>10</v>
      </c>
      <c r="K17" s="220" t="s">
        <v>792</v>
      </c>
      <c r="L17" s="220"/>
    </row>
    <row r="18" spans="1:12" s="17" customFormat="1" ht="33" customHeight="1">
      <c r="A18" s="216"/>
      <c r="B18" s="217"/>
      <c r="C18" s="14" t="s">
        <v>124</v>
      </c>
      <c r="D18" s="224" t="s">
        <v>793</v>
      </c>
      <c r="E18" s="224" t="s">
        <v>793</v>
      </c>
      <c r="F18" s="224" t="s">
        <v>793</v>
      </c>
      <c r="G18" s="12" t="s">
        <v>874</v>
      </c>
      <c r="H18" s="13" t="s">
        <v>791</v>
      </c>
      <c r="I18" s="13">
        <v>10</v>
      </c>
      <c r="J18" s="13">
        <v>10</v>
      </c>
      <c r="K18" s="220" t="s">
        <v>792</v>
      </c>
      <c r="L18" s="220"/>
    </row>
    <row r="19" spans="1:12" s="17" customFormat="1" ht="33" customHeight="1">
      <c r="A19" s="216"/>
      <c r="B19" s="217" t="s">
        <v>796</v>
      </c>
      <c r="C19" s="14" t="s">
        <v>797</v>
      </c>
      <c r="D19" s="224" t="s">
        <v>875</v>
      </c>
      <c r="E19" s="224" t="s">
        <v>875</v>
      </c>
      <c r="F19" s="224" t="s">
        <v>875</v>
      </c>
      <c r="G19" s="12" t="s">
        <v>875</v>
      </c>
      <c r="H19" s="13" t="s">
        <v>791</v>
      </c>
      <c r="I19" s="13">
        <v>7.5</v>
      </c>
      <c r="J19" s="13">
        <v>7.5</v>
      </c>
      <c r="K19" s="220" t="s">
        <v>792</v>
      </c>
      <c r="L19" s="220"/>
    </row>
    <row r="20" spans="1:12" s="17" customFormat="1" ht="33" customHeight="1">
      <c r="A20" s="216"/>
      <c r="B20" s="217"/>
      <c r="C20" s="14" t="s">
        <v>800</v>
      </c>
      <c r="D20" s="224" t="s">
        <v>876</v>
      </c>
      <c r="E20" s="224" t="s">
        <v>876</v>
      </c>
      <c r="F20" s="224" t="s">
        <v>876</v>
      </c>
      <c r="G20" s="12" t="s">
        <v>876</v>
      </c>
      <c r="H20" s="13" t="s">
        <v>791</v>
      </c>
      <c r="I20" s="13">
        <v>7.5</v>
      </c>
      <c r="J20" s="13">
        <v>7.5</v>
      </c>
      <c r="K20" s="220" t="s">
        <v>792</v>
      </c>
      <c r="L20" s="220"/>
    </row>
    <row r="21" spans="1:12" s="17" customFormat="1" ht="33" customHeight="1">
      <c r="A21" s="216"/>
      <c r="B21" s="217"/>
      <c r="C21" s="14" t="s">
        <v>803</v>
      </c>
      <c r="D21" s="224" t="s">
        <v>877</v>
      </c>
      <c r="E21" s="224" t="s">
        <v>877</v>
      </c>
      <c r="F21" s="224" t="s">
        <v>877</v>
      </c>
      <c r="G21" s="12" t="s">
        <v>878</v>
      </c>
      <c r="H21" s="13" t="s">
        <v>791</v>
      </c>
      <c r="I21" s="13">
        <v>7.5</v>
      </c>
      <c r="J21" s="13">
        <v>7.5</v>
      </c>
      <c r="K21" s="220" t="s">
        <v>792</v>
      </c>
      <c r="L21" s="220"/>
    </row>
    <row r="22" spans="1:12" s="17" customFormat="1" ht="33" customHeight="1">
      <c r="A22" s="216"/>
      <c r="B22" s="217"/>
      <c r="C22" s="14" t="s">
        <v>806</v>
      </c>
      <c r="D22" s="224" t="s">
        <v>879</v>
      </c>
      <c r="E22" s="224" t="s">
        <v>879</v>
      </c>
      <c r="F22" s="224" t="s">
        <v>879</v>
      </c>
      <c r="G22" s="12" t="s">
        <v>879</v>
      </c>
      <c r="H22" s="13" t="s">
        <v>791</v>
      </c>
      <c r="I22" s="13">
        <v>7.5</v>
      </c>
      <c r="J22" s="13">
        <v>7.5</v>
      </c>
      <c r="K22" s="220" t="s">
        <v>792</v>
      </c>
      <c r="L22" s="220"/>
    </row>
    <row r="23" spans="1:12" s="17" customFormat="1" ht="33" customHeight="1">
      <c r="A23" s="216"/>
      <c r="B23" s="14" t="s">
        <v>809</v>
      </c>
      <c r="C23" s="14" t="s">
        <v>810</v>
      </c>
      <c r="D23" s="224" t="s">
        <v>298</v>
      </c>
      <c r="E23" s="224"/>
      <c r="F23" s="224"/>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0.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75" style="1" customWidth="1"/>
    <col min="5" max="5" width="6.125" style="1" customWidth="1"/>
    <col min="6" max="6" width="5.375" style="1" customWidth="1"/>
    <col min="7" max="7" width="15.3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880</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v>
      </c>
      <c r="F7" s="220">
        <v>2</v>
      </c>
      <c r="G7" s="220"/>
      <c r="H7" s="220">
        <v>2</v>
      </c>
      <c r="I7" s="220"/>
      <c r="J7" s="12">
        <v>10</v>
      </c>
      <c r="K7" s="36">
        <v>1</v>
      </c>
      <c r="L7" s="13">
        <v>10</v>
      </c>
    </row>
    <row r="8" spans="1:12" s="17" customFormat="1" ht="20.100000000000001" customHeight="1">
      <c r="A8" s="220"/>
      <c r="B8" s="220"/>
      <c r="C8" s="220"/>
      <c r="D8" s="13" t="s">
        <v>781</v>
      </c>
      <c r="E8" s="13">
        <v>2</v>
      </c>
      <c r="F8" s="220">
        <v>2</v>
      </c>
      <c r="G8" s="220"/>
      <c r="H8" s="220">
        <v>2</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c r="F14" s="224"/>
      <c r="G14" s="12" t="s">
        <v>881</v>
      </c>
      <c r="H14" s="12" t="s">
        <v>791</v>
      </c>
      <c r="I14" s="13">
        <v>20</v>
      </c>
      <c r="J14" s="13">
        <v>20</v>
      </c>
      <c r="K14" s="220" t="s">
        <v>792</v>
      </c>
      <c r="L14" s="220"/>
    </row>
    <row r="15" spans="1:12" s="17" customFormat="1" ht="33" customHeight="1">
      <c r="A15" s="216"/>
      <c r="B15" s="217"/>
      <c r="C15" s="217"/>
      <c r="D15" s="224"/>
      <c r="E15" s="224"/>
      <c r="F15" s="224"/>
      <c r="G15" s="12"/>
      <c r="H15" s="12"/>
      <c r="I15" s="13"/>
      <c r="J15" s="13"/>
      <c r="K15" s="220" t="s">
        <v>792</v>
      </c>
      <c r="L15" s="220"/>
    </row>
    <row r="16" spans="1:12" s="17" customFormat="1" ht="33" customHeight="1">
      <c r="A16" s="216"/>
      <c r="B16" s="217"/>
      <c r="C16" s="14" t="s">
        <v>115</v>
      </c>
      <c r="D16" s="224" t="s">
        <v>882</v>
      </c>
      <c r="E16" s="224"/>
      <c r="F16" s="224"/>
      <c r="G16" s="12" t="s">
        <v>883</v>
      </c>
      <c r="H16" s="12" t="s">
        <v>791</v>
      </c>
      <c r="I16" s="13">
        <v>10</v>
      </c>
      <c r="J16" s="13">
        <v>10</v>
      </c>
      <c r="K16" s="220" t="s">
        <v>792</v>
      </c>
      <c r="L16" s="220"/>
    </row>
    <row r="17" spans="1:12" s="17" customFormat="1" ht="33" customHeight="1">
      <c r="A17" s="216"/>
      <c r="B17" s="217"/>
      <c r="C17" s="14" t="s">
        <v>119</v>
      </c>
      <c r="D17" s="224" t="s">
        <v>884</v>
      </c>
      <c r="E17" s="224"/>
      <c r="F17" s="224"/>
      <c r="G17" s="12" t="s">
        <v>884</v>
      </c>
      <c r="H17" s="12" t="s">
        <v>791</v>
      </c>
      <c r="I17" s="13">
        <v>10</v>
      </c>
      <c r="J17" s="13">
        <v>10</v>
      </c>
      <c r="K17" s="220" t="s">
        <v>792</v>
      </c>
      <c r="L17" s="220"/>
    </row>
    <row r="18" spans="1:12" s="17" customFormat="1" ht="33" customHeight="1">
      <c r="A18" s="216"/>
      <c r="B18" s="217"/>
      <c r="C18" s="14" t="s">
        <v>124</v>
      </c>
      <c r="D18" s="224" t="s">
        <v>793</v>
      </c>
      <c r="E18" s="224"/>
      <c r="F18" s="224"/>
      <c r="G18" s="12" t="s">
        <v>885</v>
      </c>
      <c r="H18" s="12" t="s">
        <v>791</v>
      </c>
      <c r="I18" s="13">
        <v>10</v>
      </c>
      <c r="J18" s="13">
        <v>10</v>
      </c>
      <c r="K18" s="220" t="s">
        <v>792</v>
      </c>
      <c r="L18" s="220"/>
    </row>
    <row r="19" spans="1:12" s="17" customFormat="1" ht="33" customHeight="1">
      <c r="A19" s="216"/>
      <c r="B19" s="217" t="s">
        <v>796</v>
      </c>
      <c r="C19" s="14" t="s">
        <v>797</v>
      </c>
      <c r="D19" s="224" t="s">
        <v>129</v>
      </c>
      <c r="E19" s="224"/>
      <c r="F19" s="224"/>
      <c r="G19" s="12" t="s">
        <v>886</v>
      </c>
      <c r="H19" s="12" t="s">
        <v>791</v>
      </c>
      <c r="I19" s="13">
        <v>7.5</v>
      </c>
      <c r="J19" s="13">
        <v>7.5</v>
      </c>
      <c r="K19" s="220" t="s">
        <v>792</v>
      </c>
      <c r="L19" s="220"/>
    </row>
    <row r="20" spans="1:12" s="17" customFormat="1" ht="33" customHeight="1">
      <c r="A20" s="216"/>
      <c r="B20" s="217"/>
      <c r="C20" s="14" t="s">
        <v>800</v>
      </c>
      <c r="D20" s="224" t="s">
        <v>132</v>
      </c>
      <c r="E20" s="224"/>
      <c r="F20" s="224"/>
      <c r="G20" s="12" t="s">
        <v>886</v>
      </c>
      <c r="H20" s="12" t="s">
        <v>791</v>
      </c>
      <c r="I20" s="13">
        <v>7.5</v>
      </c>
      <c r="J20" s="13">
        <v>7.5</v>
      </c>
      <c r="K20" s="220" t="s">
        <v>792</v>
      </c>
      <c r="L20" s="220"/>
    </row>
    <row r="21" spans="1:12" s="17" customFormat="1" ht="33" customHeight="1">
      <c r="A21" s="216"/>
      <c r="B21" s="217"/>
      <c r="C21" s="14" t="s">
        <v>803</v>
      </c>
      <c r="D21" s="224" t="s">
        <v>135</v>
      </c>
      <c r="E21" s="224"/>
      <c r="F21" s="224"/>
      <c r="G21" s="12" t="s">
        <v>886</v>
      </c>
      <c r="H21" s="13" t="s">
        <v>791</v>
      </c>
      <c r="I21" s="13">
        <v>7.5</v>
      </c>
      <c r="J21" s="13">
        <v>7.5</v>
      </c>
      <c r="K21" s="220" t="s">
        <v>792</v>
      </c>
      <c r="L21" s="220"/>
    </row>
    <row r="22" spans="1:12" s="17" customFormat="1" ht="33" customHeight="1">
      <c r="A22" s="216"/>
      <c r="B22" s="217"/>
      <c r="C22" s="14" t="s">
        <v>806</v>
      </c>
      <c r="D22" s="224" t="s">
        <v>461</v>
      </c>
      <c r="E22" s="224"/>
      <c r="F22" s="224"/>
      <c r="G22" s="12" t="s">
        <v>886</v>
      </c>
      <c r="H22" s="13" t="s">
        <v>791</v>
      </c>
      <c r="I22" s="13">
        <v>7.5</v>
      </c>
      <c r="J22" s="13">
        <v>7.5</v>
      </c>
      <c r="K22" s="220" t="s">
        <v>792</v>
      </c>
      <c r="L22" s="220"/>
    </row>
    <row r="23" spans="1:12" s="17" customFormat="1" ht="33" customHeight="1">
      <c r="A23" s="216"/>
      <c r="B23" s="14" t="s">
        <v>809</v>
      </c>
      <c r="C23" s="14" t="s">
        <v>810</v>
      </c>
      <c r="D23" s="224" t="s">
        <v>298</v>
      </c>
      <c r="E23" s="224"/>
      <c r="F23" s="224"/>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1.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7.125" style="1" customWidth="1"/>
    <col min="5" max="5" width="6.625" style="1" customWidth="1"/>
    <col min="6" max="6" width="3.25" style="1" customWidth="1"/>
    <col min="7" max="7" width="18.2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887</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8</v>
      </c>
      <c r="F7" s="220">
        <v>8</v>
      </c>
      <c r="G7" s="220"/>
      <c r="H7" s="220">
        <v>8</v>
      </c>
      <c r="I7" s="220"/>
      <c r="J7" s="12">
        <v>10</v>
      </c>
      <c r="K7" s="36">
        <v>1</v>
      </c>
      <c r="L7" s="13">
        <v>10</v>
      </c>
    </row>
    <row r="8" spans="1:12" s="17" customFormat="1" ht="20.100000000000001" customHeight="1">
      <c r="A8" s="220"/>
      <c r="B8" s="220"/>
      <c r="C8" s="220"/>
      <c r="D8" s="13" t="s">
        <v>781</v>
      </c>
      <c r="E8" s="13">
        <v>8</v>
      </c>
      <c r="F8" s="220">
        <v>8</v>
      </c>
      <c r="G8" s="220"/>
      <c r="H8" s="220">
        <v>8</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6"/>
      <c r="D12" s="226"/>
      <c r="E12" s="226"/>
      <c r="F12" s="226"/>
      <c r="G12" s="227"/>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888</v>
      </c>
      <c r="F14" s="224" t="s">
        <v>888</v>
      </c>
      <c r="G14" s="12" t="s">
        <v>889</v>
      </c>
      <c r="H14" s="12" t="s">
        <v>791</v>
      </c>
      <c r="I14" s="13">
        <v>10</v>
      </c>
      <c r="J14" s="13">
        <v>10</v>
      </c>
      <c r="K14" s="220" t="s">
        <v>792</v>
      </c>
      <c r="L14" s="220"/>
    </row>
    <row r="15" spans="1:12" s="17" customFormat="1" ht="33" customHeight="1">
      <c r="A15" s="216"/>
      <c r="B15" s="217"/>
      <c r="C15" s="217"/>
      <c r="D15" s="224" t="s">
        <v>890</v>
      </c>
      <c r="E15" s="224" t="s">
        <v>890</v>
      </c>
      <c r="F15" s="224" t="s">
        <v>890</v>
      </c>
      <c r="G15" s="12" t="s">
        <v>891</v>
      </c>
      <c r="H15" s="12" t="s">
        <v>791</v>
      </c>
      <c r="I15" s="13">
        <v>10</v>
      </c>
      <c r="J15" s="13">
        <v>10</v>
      </c>
      <c r="K15" s="220" t="s">
        <v>792</v>
      </c>
      <c r="L15" s="220"/>
    </row>
    <row r="16" spans="1:12" s="17" customFormat="1" ht="33" customHeight="1">
      <c r="A16" s="216"/>
      <c r="B16" s="217"/>
      <c r="C16" s="14" t="s">
        <v>115</v>
      </c>
      <c r="D16" s="224" t="s">
        <v>892</v>
      </c>
      <c r="E16" s="224" t="s">
        <v>892</v>
      </c>
      <c r="F16" s="224" t="s">
        <v>892</v>
      </c>
      <c r="G16" s="12" t="s">
        <v>893</v>
      </c>
      <c r="H16" s="12" t="s">
        <v>791</v>
      </c>
      <c r="I16" s="13">
        <v>10</v>
      </c>
      <c r="J16" s="13">
        <v>10</v>
      </c>
      <c r="K16" s="220" t="s">
        <v>792</v>
      </c>
      <c r="L16" s="220"/>
    </row>
    <row r="17" spans="1:12" s="17" customFormat="1" ht="33" customHeight="1">
      <c r="A17" s="216"/>
      <c r="B17" s="217"/>
      <c r="C17" s="14" t="s">
        <v>119</v>
      </c>
      <c r="D17" s="224" t="s">
        <v>153</v>
      </c>
      <c r="E17" s="224" t="s">
        <v>153</v>
      </c>
      <c r="F17" s="224" t="s">
        <v>153</v>
      </c>
      <c r="G17" s="12" t="s">
        <v>894</v>
      </c>
      <c r="H17" s="12" t="s">
        <v>791</v>
      </c>
      <c r="I17" s="13">
        <v>10</v>
      </c>
      <c r="J17" s="13">
        <v>10</v>
      </c>
      <c r="K17" s="220" t="s">
        <v>792</v>
      </c>
      <c r="L17" s="220"/>
    </row>
    <row r="18" spans="1:12" s="17" customFormat="1" ht="33" customHeight="1">
      <c r="A18" s="216"/>
      <c r="B18" s="217"/>
      <c r="C18" s="14" t="s">
        <v>124</v>
      </c>
      <c r="D18" s="224" t="s">
        <v>260</v>
      </c>
      <c r="E18" s="224" t="s">
        <v>260</v>
      </c>
      <c r="F18" s="224" t="s">
        <v>260</v>
      </c>
      <c r="G18" s="12" t="s">
        <v>895</v>
      </c>
      <c r="H18" s="12" t="s">
        <v>791</v>
      </c>
      <c r="I18" s="13">
        <v>10</v>
      </c>
      <c r="J18" s="13">
        <v>10</v>
      </c>
      <c r="K18" s="220" t="s">
        <v>792</v>
      </c>
      <c r="L18" s="220"/>
    </row>
    <row r="19" spans="1:12" s="17" customFormat="1" ht="33" customHeight="1">
      <c r="A19" s="216"/>
      <c r="B19" s="217" t="s">
        <v>796</v>
      </c>
      <c r="C19" s="14" t="s">
        <v>797</v>
      </c>
      <c r="D19" s="224" t="s">
        <v>896</v>
      </c>
      <c r="E19" s="224" t="s">
        <v>896</v>
      </c>
      <c r="F19" s="224" t="s">
        <v>896</v>
      </c>
      <c r="G19" s="12" t="s">
        <v>896</v>
      </c>
      <c r="H19" s="12" t="s">
        <v>791</v>
      </c>
      <c r="I19" s="13">
        <v>7.5</v>
      </c>
      <c r="J19" s="13">
        <v>7.5</v>
      </c>
      <c r="K19" s="220" t="s">
        <v>792</v>
      </c>
      <c r="L19" s="220"/>
    </row>
    <row r="20" spans="1:12" s="17" customFormat="1" ht="33" customHeight="1">
      <c r="A20" s="216"/>
      <c r="B20" s="217"/>
      <c r="C20" s="14" t="s">
        <v>800</v>
      </c>
      <c r="D20" s="224" t="s">
        <v>897</v>
      </c>
      <c r="E20" s="224" t="s">
        <v>897</v>
      </c>
      <c r="F20" s="224" t="s">
        <v>897</v>
      </c>
      <c r="G20" s="16" t="s">
        <v>898</v>
      </c>
      <c r="H20" s="12" t="s">
        <v>791</v>
      </c>
      <c r="I20" s="13">
        <v>7.5</v>
      </c>
      <c r="J20" s="13">
        <v>7.5</v>
      </c>
      <c r="K20" s="220" t="s">
        <v>792</v>
      </c>
      <c r="L20" s="220"/>
    </row>
    <row r="21" spans="1:12" s="17" customFormat="1" ht="33" customHeight="1">
      <c r="A21" s="216"/>
      <c r="B21" s="217"/>
      <c r="C21" s="14" t="s">
        <v>803</v>
      </c>
      <c r="D21" s="224" t="s">
        <v>899</v>
      </c>
      <c r="E21" s="224" t="s">
        <v>899</v>
      </c>
      <c r="F21" s="224" t="s">
        <v>899</v>
      </c>
      <c r="G21" s="23" t="s">
        <v>899</v>
      </c>
      <c r="H21" s="13" t="s">
        <v>791</v>
      </c>
      <c r="I21" s="13">
        <v>7.5</v>
      </c>
      <c r="J21" s="13">
        <v>7.5</v>
      </c>
      <c r="K21" s="220" t="s">
        <v>792</v>
      </c>
      <c r="L21" s="220"/>
    </row>
    <row r="22" spans="1:12" s="17" customFormat="1" ht="33" customHeight="1">
      <c r="A22" s="216"/>
      <c r="B22" s="217"/>
      <c r="C22" s="14" t="s">
        <v>806</v>
      </c>
      <c r="D22" s="224" t="s">
        <v>900</v>
      </c>
      <c r="E22" s="224" t="s">
        <v>900</v>
      </c>
      <c r="F22" s="224" t="s">
        <v>900</v>
      </c>
      <c r="G22" s="13" t="s">
        <v>900</v>
      </c>
      <c r="H22" s="13"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2.xml><?xml version="1.0" encoding="utf-8"?>
<worksheet xmlns="http://schemas.openxmlformats.org/spreadsheetml/2006/main" xmlns:r="http://schemas.openxmlformats.org/officeDocument/2006/relationships">
  <dimension ref="A1:L27"/>
  <sheetViews>
    <sheetView topLeftCell="A7" workbookViewId="0">
      <selection activeCell="N21" sqref="N21"/>
    </sheetView>
  </sheetViews>
  <sheetFormatPr defaultColWidth="9" defaultRowHeight="13.5"/>
  <cols>
    <col min="1" max="1" width="4.625" style="1" customWidth="1"/>
    <col min="2" max="2" width="7.5" style="1" customWidth="1"/>
    <col min="3" max="3" width="8.625" style="1" customWidth="1"/>
    <col min="4" max="4" width="16" style="1" customWidth="1"/>
    <col min="5" max="5" width="6.625" style="1" customWidth="1"/>
    <col min="6" max="6" width="5.375" style="1" customWidth="1"/>
    <col min="7" max="7" width="13.12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901</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4</v>
      </c>
      <c r="F7" s="220">
        <v>4</v>
      </c>
      <c r="G7" s="220"/>
      <c r="H7" s="220">
        <v>4</v>
      </c>
      <c r="I7" s="220"/>
      <c r="J7" s="12">
        <v>10</v>
      </c>
      <c r="K7" s="36">
        <v>1</v>
      </c>
      <c r="L7" s="13">
        <v>10</v>
      </c>
    </row>
    <row r="8" spans="1:12" s="17" customFormat="1" ht="20.100000000000001" customHeight="1">
      <c r="A8" s="220"/>
      <c r="B8" s="220"/>
      <c r="C8" s="220"/>
      <c r="D8" s="13" t="s">
        <v>781</v>
      </c>
      <c r="E8" s="13">
        <v>4</v>
      </c>
      <c r="F8" s="220">
        <v>4</v>
      </c>
      <c r="G8" s="220"/>
      <c r="H8" s="220">
        <v>4</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902</v>
      </c>
      <c r="F14" s="224" t="s">
        <v>902</v>
      </c>
      <c r="G14" s="12" t="s">
        <v>903</v>
      </c>
      <c r="H14" s="12" t="s">
        <v>791</v>
      </c>
      <c r="I14" s="13">
        <v>10</v>
      </c>
      <c r="J14" s="13">
        <v>10</v>
      </c>
      <c r="K14" s="220" t="s">
        <v>792</v>
      </c>
      <c r="L14" s="220"/>
    </row>
    <row r="15" spans="1:12" s="17" customFormat="1" ht="33" customHeight="1">
      <c r="A15" s="216"/>
      <c r="B15" s="217"/>
      <c r="C15" s="217"/>
      <c r="D15" s="224" t="s">
        <v>904</v>
      </c>
      <c r="E15" s="224" t="s">
        <v>904</v>
      </c>
      <c r="F15" s="224" t="s">
        <v>904</v>
      </c>
      <c r="G15" s="12" t="s">
        <v>905</v>
      </c>
      <c r="H15" s="12" t="s">
        <v>791</v>
      </c>
      <c r="I15" s="13">
        <v>10</v>
      </c>
      <c r="J15" s="13">
        <v>10</v>
      </c>
      <c r="K15" s="220" t="s">
        <v>792</v>
      </c>
      <c r="L15" s="220"/>
    </row>
    <row r="16" spans="1:12" s="17" customFormat="1" ht="33" customHeight="1">
      <c r="A16" s="216"/>
      <c r="B16" s="217"/>
      <c r="C16" s="14" t="s">
        <v>115</v>
      </c>
      <c r="D16" s="224" t="s">
        <v>151</v>
      </c>
      <c r="E16" s="224" t="s">
        <v>151</v>
      </c>
      <c r="F16" s="224" t="s">
        <v>151</v>
      </c>
      <c r="G16" s="12" t="s">
        <v>151</v>
      </c>
      <c r="H16" s="12" t="s">
        <v>791</v>
      </c>
      <c r="I16" s="13">
        <v>10</v>
      </c>
      <c r="J16" s="13">
        <v>10</v>
      </c>
      <c r="K16" s="220" t="s">
        <v>792</v>
      </c>
      <c r="L16" s="220"/>
    </row>
    <row r="17" spans="1:12" s="17" customFormat="1" ht="33" customHeight="1">
      <c r="A17" s="216"/>
      <c r="B17" s="217"/>
      <c r="C17" s="14" t="s">
        <v>119</v>
      </c>
      <c r="D17" s="224" t="s">
        <v>722</v>
      </c>
      <c r="E17" s="224" t="s">
        <v>722</v>
      </c>
      <c r="F17" s="224" t="s">
        <v>722</v>
      </c>
      <c r="G17" s="12" t="s">
        <v>840</v>
      </c>
      <c r="H17" s="12" t="s">
        <v>791</v>
      </c>
      <c r="I17" s="13">
        <v>10</v>
      </c>
      <c r="J17" s="13">
        <v>10</v>
      </c>
      <c r="K17" s="220" t="s">
        <v>792</v>
      </c>
      <c r="L17" s="220"/>
    </row>
    <row r="18" spans="1:12" s="17" customFormat="1" ht="33" customHeight="1">
      <c r="A18" s="216"/>
      <c r="B18" s="217"/>
      <c r="C18" s="14" t="s">
        <v>124</v>
      </c>
      <c r="D18" s="224" t="s">
        <v>793</v>
      </c>
      <c r="E18" s="224" t="s">
        <v>793</v>
      </c>
      <c r="F18" s="224" t="s">
        <v>793</v>
      </c>
      <c r="G18" s="12" t="s">
        <v>906</v>
      </c>
      <c r="H18" s="12" t="s">
        <v>791</v>
      </c>
      <c r="I18" s="13">
        <v>10</v>
      </c>
      <c r="J18" s="13">
        <v>10</v>
      </c>
      <c r="K18" s="220" t="s">
        <v>792</v>
      </c>
      <c r="L18" s="220"/>
    </row>
    <row r="19" spans="1:12" s="17" customFormat="1" ht="33" customHeight="1">
      <c r="A19" s="216"/>
      <c r="B19" s="217" t="s">
        <v>796</v>
      </c>
      <c r="C19" s="14" t="s">
        <v>797</v>
      </c>
      <c r="D19" s="224" t="s">
        <v>824</v>
      </c>
      <c r="E19" s="224" t="s">
        <v>824</v>
      </c>
      <c r="F19" s="224" t="s">
        <v>824</v>
      </c>
      <c r="G19" s="12" t="s">
        <v>825</v>
      </c>
      <c r="H19" s="12" t="s">
        <v>791</v>
      </c>
      <c r="I19" s="13">
        <v>7.5</v>
      </c>
      <c r="J19" s="13">
        <v>7.5</v>
      </c>
      <c r="K19" s="220" t="s">
        <v>792</v>
      </c>
      <c r="L19" s="220"/>
    </row>
    <row r="20" spans="1:12" s="17" customFormat="1" ht="33" customHeight="1">
      <c r="A20" s="216"/>
      <c r="B20" s="217"/>
      <c r="C20" s="14" t="s">
        <v>800</v>
      </c>
      <c r="D20" s="224" t="s">
        <v>907</v>
      </c>
      <c r="E20" s="224" t="s">
        <v>907</v>
      </c>
      <c r="F20" s="224" t="s">
        <v>907</v>
      </c>
      <c r="G20" s="16" t="s">
        <v>908</v>
      </c>
      <c r="H20" s="12" t="s">
        <v>791</v>
      </c>
      <c r="I20" s="13">
        <v>7.5</v>
      </c>
      <c r="J20" s="13">
        <v>7.5</v>
      </c>
      <c r="K20" s="220" t="s">
        <v>792</v>
      </c>
      <c r="L20" s="220"/>
    </row>
    <row r="21" spans="1:12" s="17" customFormat="1" ht="33" customHeight="1">
      <c r="A21" s="216"/>
      <c r="B21" s="217"/>
      <c r="C21" s="14" t="s">
        <v>803</v>
      </c>
      <c r="D21" s="224" t="s">
        <v>828</v>
      </c>
      <c r="E21" s="224" t="s">
        <v>828</v>
      </c>
      <c r="F21" s="224" t="s">
        <v>828</v>
      </c>
      <c r="G21" s="23" t="s">
        <v>829</v>
      </c>
      <c r="H21" s="13" t="s">
        <v>791</v>
      </c>
      <c r="I21" s="13">
        <v>7.5</v>
      </c>
      <c r="J21" s="13">
        <v>7.5</v>
      </c>
      <c r="K21" s="220" t="s">
        <v>792</v>
      </c>
      <c r="L21" s="220"/>
    </row>
    <row r="22" spans="1:12" s="17" customFormat="1" ht="33" customHeight="1">
      <c r="A22" s="216"/>
      <c r="B22" s="217"/>
      <c r="C22" s="14" t="s">
        <v>806</v>
      </c>
      <c r="D22" s="224" t="s">
        <v>830</v>
      </c>
      <c r="E22" s="224" t="s">
        <v>830</v>
      </c>
      <c r="F22" s="224" t="s">
        <v>830</v>
      </c>
      <c r="G22" s="13" t="s">
        <v>831</v>
      </c>
      <c r="H22" s="13" t="s">
        <v>791</v>
      </c>
      <c r="I22" s="13">
        <v>7.5</v>
      </c>
      <c r="J22" s="13">
        <v>7.5</v>
      </c>
      <c r="K22" s="220" t="s">
        <v>792</v>
      </c>
      <c r="L22" s="220"/>
    </row>
    <row r="23" spans="1:12" s="17" customFormat="1" ht="33" customHeight="1">
      <c r="A23" s="216"/>
      <c r="B23" s="14" t="s">
        <v>809</v>
      </c>
      <c r="C23" s="14" t="s">
        <v>810</v>
      </c>
      <c r="D23" s="224" t="s">
        <v>298</v>
      </c>
      <c r="E23" s="224" t="s">
        <v>298</v>
      </c>
      <c r="F23" s="224" t="s">
        <v>298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3.xml><?xml version="1.0" encoding="utf-8"?>
<worksheet xmlns="http://schemas.openxmlformats.org/spreadsheetml/2006/main" xmlns:r="http://schemas.openxmlformats.org/officeDocument/2006/relationships">
  <dimension ref="A1:L27"/>
  <sheetViews>
    <sheetView topLeftCell="A7" workbookViewId="0">
      <selection activeCell="N21" sqref="N21"/>
    </sheetView>
  </sheetViews>
  <sheetFormatPr defaultColWidth="9" defaultRowHeight="13.5"/>
  <cols>
    <col min="1" max="1" width="4.625" style="1" customWidth="1"/>
    <col min="2" max="2" width="7.5" style="1" customWidth="1"/>
    <col min="3" max="3" width="8.625" style="1" customWidth="1"/>
    <col min="4" max="4" width="16.5" style="1" customWidth="1"/>
    <col min="5" max="5" width="8" style="1" customWidth="1"/>
    <col min="6" max="6" width="3" style="1" customWidth="1"/>
    <col min="7" max="7" width="13.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909</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v>
      </c>
      <c r="F7" s="220">
        <v>2</v>
      </c>
      <c r="G7" s="220"/>
      <c r="H7" s="220">
        <v>2</v>
      </c>
      <c r="I7" s="220"/>
      <c r="J7" s="12">
        <v>10</v>
      </c>
      <c r="K7" s="36">
        <v>1</v>
      </c>
      <c r="L7" s="13">
        <v>10</v>
      </c>
    </row>
    <row r="8" spans="1:12" s="17" customFormat="1" ht="20.100000000000001" customHeight="1">
      <c r="A8" s="220"/>
      <c r="B8" s="220"/>
      <c r="C8" s="220"/>
      <c r="D8" s="13" t="s">
        <v>781</v>
      </c>
      <c r="E8" s="13">
        <v>2</v>
      </c>
      <c r="F8" s="220">
        <v>2</v>
      </c>
      <c r="G8" s="220"/>
      <c r="H8" s="220">
        <v>2</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9" t="s">
        <v>1172</v>
      </c>
      <c r="E14" s="240" t="s">
        <v>910</v>
      </c>
      <c r="F14" s="241" t="s">
        <v>910</v>
      </c>
      <c r="G14" s="12" t="s">
        <v>910</v>
      </c>
      <c r="H14" s="12" t="s">
        <v>791</v>
      </c>
      <c r="I14" s="13">
        <v>10</v>
      </c>
      <c r="J14" s="13">
        <v>10</v>
      </c>
      <c r="K14" s="220" t="s">
        <v>792</v>
      </c>
      <c r="L14" s="220"/>
    </row>
    <row r="15" spans="1:12" s="17" customFormat="1" ht="33" customHeight="1">
      <c r="A15" s="216"/>
      <c r="B15" s="217"/>
      <c r="C15" s="217"/>
      <c r="D15" s="239" t="s">
        <v>911</v>
      </c>
      <c r="E15" s="240" t="s">
        <v>911</v>
      </c>
      <c r="F15" s="241" t="s">
        <v>911</v>
      </c>
      <c r="G15" s="12" t="s">
        <v>912</v>
      </c>
      <c r="H15" s="12" t="s">
        <v>791</v>
      </c>
      <c r="I15" s="13">
        <v>10</v>
      </c>
      <c r="J15" s="13">
        <v>10</v>
      </c>
      <c r="K15" s="220" t="s">
        <v>792</v>
      </c>
      <c r="L15" s="220"/>
    </row>
    <row r="16" spans="1:12" s="17" customFormat="1" ht="33" customHeight="1">
      <c r="A16" s="216"/>
      <c r="B16" s="217"/>
      <c r="C16" s="14" t="s">
        <v>115</v>
      </c>
      <c r="D16" s="239" t="s">
        <v>151</v>
      </c>
      <c r="E16" s="240" t="s">
        <v>151</v>
      </c>
      <c r="F16" s="241" t="s">
        <v>151</v>
      </c>
      <c r="G16" s="12" t="s">
        <v>151</v>
      </c>
      <c r="H16" s="12" t="s">
        <v>791</v>
      </c>
      <c r="I16" s="13">
        <v>10</v>
      </c>
      <c r="J16" s="13">
        <v>10</v>
      </c>
      <c r="K16" s="220" t="s">
        <v>792</v>
      </c>
      <c r="L16" s="220"/>
    </row>
    <row r="17" spans="1:12" s="17" customFormat="1" ht="33" customHeight="1">
      <c r="A17" s="216"/>
      <c r="B17" s="217"/>
      <c r="C17" s="14" t="s">
        <v>119</v>
      </c>
      <c r="D17" s="239" t="s">
        <v>153</v>
      </c>
      <c r="E17" s="240" t="s">
        <v>153</v>
      </c>
      <c r="F17" s="241" t="s">
        <v>153</v>
      </c>
      <c r="G17" s="12" t="s">
        <v>320</v>
      </c>
      <c r="H17" s="12" t="s">
        <v>791</v>
      </c>
      <c r="I17" s="13">
        <v>10</v>
      </c>
      <c r="J17" s="13">
        <v>10</v>
      </c>
      <c r="K17" s="220" t="s">
        <v>792</v>
      </c>
      <c r="L17" s="220"/>
    </row>
    <row r="18" spans="1:12" s="17" customFormat="1" ht="33" customHeight="1">
      <c r="A18" s="216"/>
      <c r="B18" s="217"/>
      <c r="C18" s="14" t="s">
        <v>124</v>
      </c>
      <c r="D18" s="239" t="s">
        <v>793</v>
      </c>
      <c r="E18" s="240" t="s">
        <v>793</v>
      </c>
      <c r="F18" s="241" t="s">
        <v>793</v>
      </c>
      <c r="G18" s="12" t="s">
        <v>913</v>
      </c>
      <c r="H18" s="12" t="s">
        <v>791</v>
      </c>
      <c r="I18" s="13">
        <v>10</v>
      </c>
      <c r="J18" s="13">
        <v>10</v>
      </c>
      <c r="K18" s="220" t="s">
        <v>792</v>
      </c>
      <c r="L18" s="220"/>
    </row>
    <row r="19" spans="1:12" s="17" customFormat="1" ht="33" customHeight="1">
      <c r="A19" s="216"/>
      <c r="B19" s="217" t="s">
        <v>796</v>
      </c>
      <c r="C19" s="14" t="s">
        <v>797</v>
      </c>
      <c r="D19" s="239" t="s">
        <v>914</v>
      </c>
      <c r="E19" s="240" t="s">
        <v>914</v>
      </c>
      <c r="F19" s="241" t="s">
        <v>914</v>
      </c>
      <c r="G19" s="12" t="s">
        <v>915</v>
      </c>
      <c r="H19" s="12" t="s">
        <v>791</v>
      </c>
      <c r="I19" s="13">
        <v>7.5</v>
      </c>
      <c r="J19" s="13">
        <v>7.5</v>
      </c>
      <c r="K19" s="220" t="s">
        <v>792</v>
      </c>
      <c r="L19" s="220"/>
    </row>
    <row r="20" spans="1:12" s="17" customFormat="1" ht="33" customHeight="1">
      <c r="A20" s="216"/>
      <c r="B20" s="217"/>
      <c r="C20" s="14" t="s">
        <v>800</v>
      </c>
      <c r="D20" s="239" t="s">
        <v>916</v>
      </c>
      <c r="E20" s="240" t="s">
        <v>916</v>
      </c>
      <c r="F20" s="241" t="s">
        <v>916</v>
      </c>
      <c r="G20" s="16" t="s">
        <v>917</v>
      </c>
      <c r="H20" s="12" t="s">
        <v>791</v>
      </c>
      <c r="I20" s="13">
        <v>7.5</v>
      </c>
      <c r="J20" s="13">
        <v>7.5</v>
      </c>
      <c r="K20" s="220" t="s">
        <v>792</v>
      </c>
      <c r="L20" s="220"/>
    </row>
    <row r="21" spans="1:12" s="17" customFormat="1" ht="33" customHeight="1">
      <c r="A21" s="216"/>
      <c r="B21" s="217"/>
      <c r="C21" s="14" t="s">
        <v>803</v>
      </c>
      <c r="D21" s="239" t="s">
        <v>918</v>
      </c>
      <c r="E21" s="240" t="s">
        <v>918</v>
      </c>
      <c r="F21" s="241" t="s">
        <v>918</v>
      </c>
      <c r="G21" s="23" t="s">
        <v>918</v>
      </c>
      <c r="H21" s="13" t="s">
        <v>791</v>
      </c>
      <c r="I21" s="13">
        <v>7.5</v>
      </c>
      <c r="J21" s="13">
        <v>7.5</v>
      </c>
      <c r="K21" s="220" t="s">
        <v>792</v>
      </c>
      <c r="L21" s="220"/>
    </row>
    <row r="22" spans="1:12" s="17" customFormat="1" ht="33" customHeight="1">
      <c r="A22" s="216"/>
      <c r="B22" s="217"/>
      <c r="C22" s="14" t="s">
        <v>806</v>
      </c>
      <c r="D22" s="239" t="s">
        <v>919</v>
      </c>
      <c r="E22" s="240" t="s">
        <v>919</v>
      </c>
      <c r="F22" s="241" t="s">
        <v>919</v>
      </c>
      <c r="G22" s="13" t="s">
        <v>919</v>
      </c>
      <c r="H22" s="13" t="s">
        <v>791</v>
      </c>
      <c r="I22" s="13">
        <v>7.5</v>
      </c>
      <c r="J22" s="13">
        <v>7.5</v>
      </c>
      <c r="K22" s="220" t="s">
        <v>792</v>
      </c>
      <c r="L22" s="220"/>
    </row>
    <row r="23" spans="1:12" s="17" customFormat="1" ht="33" customHeight="1">
      <c r="A23" s="216"/>
      <c r="B23" s="14" t="s">
        <v>809</v>
      </c>
      <c r="C23" s="14" t="s">
        <v>810</v>
      </c>
      <c r="D23" s="239" t="s">
        <v>298</v>
      </c>
      <c r="E23" s="240" t="s">
        <v>298</v>
      </c>
      <c r="F23" s="241" t="s">
        <v>298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r:id="rId1"/>
</worksheet>
</file>

<file path=xl/worksheets/sheet54.xml><?xml version="1.0" encoding="utf-8"?>
<worksheet xmlns="http://schemas.openxmlformats.org/spreadsheetml/2006/main" xmlns:r="http://schemas.openxmlformats.org/officeDocument/2006/relationships">
  <dimension ref="A1:L27"/>
  <sheetViews>
    <sheetView topLeftCell="A7" workbookViewId="0">
      <selection activeCell="N21" sqref="N21"/>
    </sheetView>
  </sheetViews>
  <sheetFormatPr defaultColWidth="9" defaultRowHeight="13.5"/>
  <cols>
    <col min="1" max="1" width="4.625" style="1" customWidth="1"/>
    <col min="2" max="2" width="7.5" style="1" customWidth="1"/>
    <col min="3" max="3" width="8.625" style="1" customWidth="1"/>
    <col min="4" max="4" width="16.25" style="1" customWidth="1"/>
    <col min="5" max="5" width="7.625" style="1" customWidth="1"/>
    <col min="6" max="6" width="5.375" style="1" customWidth="1"/>
    <col min="7" max="7" width="11.8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920</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5</v>
      </c>
      <c r="F7" s="220">
        <v>5</v>
      </c>
      <c r="G7" s="220"/>
      <c r="H7" s="220">
        <v>5</v>
      </c>
      <c r="I7" s="220"/>
      <c r="J7" s="12">
        <v>10</v>
      </c>
      <c r="K7" s="36">
        <v>1</v>
      </c>
      <c r="L7" s="13">
        <v>10</v>
      </c>
    </row>
    <row r="8" spans="1:12" s="17" customFormat="1" ht="20.100000000000001" customHeight="1">
      <c r="A8" s="220"/>
      <c r="B8" s="220"/>
      <c r="C8" s="220"/>
      <c r="D8" s="13" t="s">
        <v>781</v>
      </c>
      <c r="E8" s="13">
        <v>5</v>
      </c>
      <c r="F8" s="220">
        <v>5</v>
      </c>
      <c r="G8" s="220"/>
      <c r="H8" s="220">
        <v>5</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42" t="s">
        <v>1172</v>
      </c>
      <c r="E14" s="240" t="s">
        <v>921</v>
      </c>
      <c r="F14" s="241" t="s">
        <v>921</v>
      </c>
      <c r="G14" s="12" t="s">
        <v>922</v>
      </c>
      <c r="H14" s="12" t="s">
        <v>923</v>
      </c>
      <c r="I14" s="13">
        <v>20</v>
      </c>
      <c r="J14" s="13">
        <v>20</v>
      </c>
      <c r="K14" s="232" t="s">
        <v>792</v>
      </c>
      <c r="L14" s="233"/>
    </row>
    <row r="15" spans="1:12" s="17" customFormat="1" ht="33" customHeight="1">
      <c r="A15" s="216"/>
      <c r="B15" s="217"/>
      <c r="C15" s="217"/>
      <c r="D15" s="239"/>
      <c r="E15" s="240"/>
      <c r="F15" s="241"/>
      <c r="G15" s="12"/>
      <c r="H15" s="12"/>
      <c r="I15" s="13"/>
      <c r="J15" s="13"/>
      <c r="K15" s="220" t="s">
        <v>792</v>
      </c>
      <c r="L15" s="220"/>
    </row>
    <row r="16" spans="1:12" s="17" customFormat="1" ht="33" customHeight="1">
      <c r="A16" s="216"/>
      <c r="B16" s="217"/>
      <c r="C16" s="14" t="s">
        <v>115</v>
      </c>
      <c r="D16" s="239" t="s">
        <v>852</v>
      </c>
      <c r="E16" s="240" t="s">
        <v>852</v>
      </c>
      <c r="F16" s="241" t="s">
        <v>852</v>
      </c>
      <c r="G16" s="12" t="s">
        <v>852</v>
      </c>
      <c r="H16" s="12" t="s">
        <v>791</v>
      </c>
      <c r="I16" s="13">
        <v>10</v>
      </c>
      <c r="J16" s="13">
        <v>10</v>
      </c>
      <c r="K16" s="220" t="s">
        <v>792</v>
      </c>
      <c r="L16" s="220"/>
    </row>
    <row r="17" spans="1:12" s="17" customFormat="1" ht="33" customHeight="1">
      <c r="A17" s="216"/>
      <c r="B17" s="217"/>
      <c r="C17" s="14" t="s">
        <v>119</v>
      </c>
      <c r="D17" s="239" t="s">
        <v>153</v>
      </c>
      <c r="E17" s="240" t="s">
        <v>153</v>
      </c>
      <c r="F17" s="241" t="s">
        <v>153</v>
      </c>
      <c r="G17" s="12" t="s">
        <v>840</v>
      </c>
      <c r="H17" s="12" t="s">
        <v>791</v>
      </c>
      <c r="I17" s="13">
        <v>10</v>
      </c>
      <c r="J17" s="13">
        <v>10</v>
      </c>
      <c r="K17" s="220" t="s">
        <v>792</v>
      </c>
      <c r="L17" s="220"/>
    </row>
    <row r="18" spans="1:12" s="17" customFormat="1" ht="33" customHeight="1">
      <c r="A18" s="216"/>
      <c r="B18" s="217"/>
      <c r="C18" s="14" t="s">
        <v>124</v>
      </c>
      <c r="D18" s="239" t="s">
        <v>260</v>
      </c>
      <c r="E18" s="240" t="s">
        <v>260</v>
      </c>
      <c r="F18" s="241" t="s">
        <v>260</v>
      </c>
      <c r="G18" s="12" t="s">
        <v>924</v>
      </c>
      <c r="H18" s="12" t="s">
        <v>853</v>
      </c>
      <c r="I18" s="13">
        <v>10</v>
      </c>
      <c r="J18" s="13">
        <v>10</v>
      </c>
      <c r="K18" s="220" t="s">
        <v>792</v>
      </c>
      <c r="L18" s="220"/>
    </row>
    <row r="19" spans="1:12" s="17" customFormat="1" ht="33" customHeight="1">
      <c r="A19" s="216"/>
      <c r="B19" s="217" t="s">
        <v>796</v>
      </c>
      <c r="C19" s="14" t="s">
        <v>797</v>
      </c>
      <c r="D19" s="239" t="s">
        <v>925</v>
      </c>
      <c r="E19" s="240" t="s">
        <v>925</v>
      </c>
      <c r="F19" s="241" t="s">
        <v>925</v>
      </c>
      <c r="G19" s="12" t="s">
        <v>925</v>
      </c>
      <c r="H19" s="12" t="s">
        <v>791</v>
      </c>
      <c r="I19" s="13">
        <v>7.5</v>
      </c>
      <c r="J19" s="13">
        <v>7.5</v>
      </c>
      <c r="K19" s="220" t="s">
        <v>792</v>
      </c>
      <c r="L19" s="220"/>
    </row>
    <row r="20" spans="1:12" s="17" customFormat="1" ht="33" customHeight="1">
      <c r="A20" s="216"/>
      <c r="B20" s="217"/>
      <c r="C20" s="14" t="s">
        <v>800</v>
      </c>
      <c r="D20" s="239" t="s">
        <v>926</v>
      </c>
      <c r="E20" s="240" t="s">
        <v>926</v>
      </c>
      <c r="F20" s="241" t="s">
        <v>926</v>
      </c>
      <c r="G20" s="16" t="s">
        <v>926</v>
      </c>
      <c r="H20" s="12" t="s">
        <v>791</v>
      </c>
      <c r="I20" s="13">
        <v>7.5</v>
      </c>
      <c r="J20" s="13">
        <v>7.5</v>
      </c>
      <c r="K20" s="220" t="s">
        <v>792</v>
      </c>
      <c r="L20" s="220"/>
    </row>
    <row r="21" spans="1:12" s="17" customFormat="1" ht="33" customHeight="1">
      <c r="A21" s="216"/>
      <c r="B21" s="217"/>
      <c r="C21" s="14" t="s">
        <v>803</v>
      </c>
      <c r="D21" s="239" t="s">
        <v>927</v>
      </c>
      <c r="E21" s="240" t="s">
        <v>927</v>
      </c>
      <c r="F21" s="241" t="s">
        <v>927</v>
      </c>
      <c r="G21" s="23" t="s">
        <v>927</v>
      </c>
      <c r="H21" s="12" t="s">
        <v>791</v>
      </c>
      <c r="I21" s="13">
        <v>7.5</v>
      </c>
      <c r="J21" s="13">
        <v>7.5</v>
      </c>
      <c r="K21" s="220" t="s">
        <v>792</v>
      </c>
      <c r="L21" s="220"/>
    </row>
    <row r="22" spans="1:12" s="17" customFormat="1" ht="33" customHeight="1">
      <c r="A22" s="216"/>
      <c r="B22" s="217"/>
      <c r="C22" s="14" t="s">
        <v>806</v>
      </c>
      <c r="D22" s="239" t="s">
        <v>928</v>
      </c>
      <c r="E22" s="240" t="s">
        <v>928</v>
      </c>
      <c r="F22" s="241" t="s">
        <v>928</v>
      </c>
      <c r="G22" s="13" t="s">
        <v>928</v>
      </c>
      <c r="H22" s="12" t="s">
        <v>791</v>
      </c>
      <c r="I22" s="13">
        <v>7.5</v>
      </c>
      <c r="J22" s="13">
        <v>7.5</v>
      </c>
      <c r="K22" s="220" t="s">
        <v>792</v>
      </c>
      <c r="L22" s="220"/>
    </row>
    <row r="23" spans="1:12" s="17" customFormat="1" ht="33" customHeight="1">
      <c r="A23" s="216"/>
      <c r="B23" s="14" t="s">
        <v>809</v>
      </c>
      <c r="C23" s="14" t="s">
        <v>810</v>
      </c>
      <c r="D23" s="239" t="s">
        <v>158</v>
      </c>
      <c r="E23" s="240" t="s">
        <v>158</v>
      </c>
      <c r="F23" s="241" t="s">
        <v>158</v>
      </c>
      <c r="G23" s="13" t="s">
        <v>158</v>
      </c>
      <c r="H23" s="12" t="s">
        <v>791</v>
      </c>
      <c r="I23" s="13">
        <v>10</v>
      </c>
      <c r="J23" s="13">
        <v>10</v>
      </c>
      <c r="K23" s="220" t="s">
        <v>792</v>
      </c>
      <c r="L23" s="220"/>
    </row>
    <row r="24" spans="1:12" s="17" customFormat="1" ht="33" customHeight="1">
      <c r="A24" s="218" t="s">
        <v>143</v>
      </c>
      <c r="B24" s="219"/>
      <c r="C24" s="219"/>
      <c r="D24" s="219"/>
      <c r="E24" s="219"/>
      <c r="F24" s="219"/>
      <c r="H24" s="18"/>
      <c r="I24" s="22">
        <v>100</v>
      </c>
      <c r="J24" s="22">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5.xml><?xml version="1.0" encoding="utf-8"?>
<worksheet xmlns="http://schemas.openxmlformats.org/spreadsheetml/2006/main" xmlns:r="http://schemas.openxmlformats.org/officeDocument/2006/relationships">
  <dimension ref="A1:L28"/>
  <sheetViews>
    <sheetView topLeftCell="A4" workbookViewId="0">
      <selection activeCell="N21" sqref="N21"/>
    </sheetView>
  </sheetViews>
  <sheetFormatPr defaultColWidth="9" defaultRowHeight="13.5"/>
  <cols>
    <col min="1" max="1" width="4.625" style="1" customWidth="1"/>
    <col min="2" max="2" width="7.5" style="1" customWidth="1"/>
    <col min="3" max="3" width="8.625" style="1" customWidth="1"/>
    <col min="4" max="4" width="17.5" style="1" customWidth="1"/>
    <col min="5" max="5" width="6.875" style="1" customWidth="1"/>
    <col min="6" max="6" width="5.375" style="1" customWidth="1"/>
    <col min="7" max="7" width="11.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929</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31</v>
      </c>
      <c r="F7" s="220">
        <v>31</v>
      </c>
      <c r="G7" s="220"/>
      <c r="H7" s="220">
        <v>31</v>
      </c>
      <c r="I7" s="220"/>
      <c r="J7" s="12">
        <v>10</v>
      </c>
      <c r="K7" s="36">
        <v>1</v>
      </c>
      <c r="L7" s="13">
        <v>10</v>
      </c>
    </row>
    <row r="8" spans="1:12" s="17" customFormat="1" ht="20.100000000000001" customHeight="1">
      <c r="A8" s="220"/>
      <c r="B8" s="220"/>
      <c r="C8" s="220"/>
      <c r="D8" s="13" t="s">
        <v>781</v>
      </c>
      <c r="E8" s="13">
        <v>31</v>
      </c>
      <c r="F8" s="220">
        <v>31</v>
      </c>
      <c r="G8" s="220"/>
      <c r="H8" s="220">
        <v>31</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930</v>
      </c>
      <c r="F14" s="224" t="s">
        <v>930</v>
      </c>
      <c r="G14" s="12">
        <v>10</v>
      </c>
      <c r="H14" s="12" t="s">
        <v>791</v>
      </c>
      <c r="I14" s="13">
        <v>9</v>
      </c>
      <c r="J14" s="13">
        <v>9</v>
      </c>
      <c r="K14" s="220" t="s">
        <v>792</v>
      </c>
      <c r="L14" s="220"/>
    </row>
    <row r="15" spans="1:12" s="17" customFormat="1" ht="33" customHeight="1">
      <c r="A15" s="216"/>
      <c r="B15" s="217"/>
      <c r="C15" s="217"/>
      <c r="D15" s="232" t="s">
        <v>931</v>
      </c>
      <c r="E15" s="237" t="s">
        <v>931</v>
      </c>
      <c r="F15" s="233" t="s">
        <v>931</v>
      </c>
      <c r="G15" s="12">
        <v>10</v>
      </c>
      <c r="H15" s="12" t="s">
        <v>791</v>
      </c>
      <c r="I15" s="13">
        <v>9</v>
      </c>
      <c r="J15" s="13">
        <v>9</v>
      </c>
      <c r="K15" s="12"/>
      <c r="L15" s="12"/>
    </row>
    <row r="16" spans="1:12" s="17" customFormat="1" ht="33" customHeight="1">
      <c r="A16" s="216"/>
      <c r="B16" s="217"/>
      <c r="C16" s="217"/>
      <c r="D16" s="224" t="s">
        <v>932</v>
      </c>
      <c r="E16" s="224" t="s">
        <v>932</v>
      </c>
      <c r="F16" s="224" t="s">
        <v>932</v>
      </c>
      <c r="G16" s="12">
        <v>2</v>
      </c>
      <c r="H16" s="12" t="s">
        <v>791</v>
      </c>
      <c r="I16" s="13">
        <v>8</v>
      </c>
      <c r="J16" s="13">
        <v>8</v>
      </c>
      <c r="K16" s="220" t="s">
        <v>792</v>
      </c>
      <c r="L16" s="220"/>
    </row>
    <row r="17" spans="1:12" s="17" customFormat="1" ht="33" customHeight="1">
      <c r="A17" s="216"/>
      <c r="B17" s="217"/>
      <c r="C17" s="14" t="s">
        <v>115</v>
      </c>
      <c r="D17" s="224" t="s">
        <v>819</v>
      </c>
      <c r="E17" s="224" t="s">
        <v>819</v>
      </c>
      <c r="F17" s="224" t="s">
        <v>819</v>
      </c>
      <c r="G17" s="12" t="s">
        <v>151</v>
      </c>
      <c r="H17" s="12" t="s">
        <v>791</v>
      </c>
      <c r="I17" s="13">
        <v>8</v>
      </c>
      <c r="J17" s="13">
        <v>8</v>
      </c>
      <c r="K17" s="220" t="s">
        <v>792</v>
      </c>
      <c r="L17" s="220"/>
    </row>
    <row r="18" spans="1:12" s="17" customFormat="1" ht="33" customHeight="1">
      <c r="A18" s="216"/>
      <c r="B18" s="217"/>
      <c r="C18" s="14" t="s">
        <v>119</v>
      </c>
      <c r="D18" s="224" t="s">
        <v>820</v>
      </c>
      <c r="E18" s="224" t="s">
        <v>820</v>
      </c>
      <c r="F18" s="224" t="s">
        <v>820</v>
      </c>
      <c r="G18" s="12" t="s">
        <v>821</v>
      </c>
      <c r="H18" s="12" t="s">
        <v>791</v>
      </c>
      <c r="I18" s="13">
        <v>8</v>
      </c>
      <c r="J18" s="13">
        <v>8</v>
      </c>
      <c r="K18" s="220" t="s">
        <v>792</v>
      </c>
      <c r="L18" s="220"/>
    </row>
    <row r="19" spans="1:12" s="17" customFormat="1" ht="33" customHeight="1">
      <c r="A19" s="216"/>
      <c r="B19" s="217"/>
      <c r="C19" s="14" t="s">
        <v>124</v>
      </c>
      <c r="D19" s="224" t="s">
        <v>793</v>
      </c>
      <c r="E19" s="224" t="s">
        <v>793</v>
      </c>
      <c r="F19" s="224" t="s">
        <v>793</v>
      </c>
      <c r="G19" s="12">
        <v>31</v>
      </c>
      <c r="H19" s="12" t="s">
        <v>791</v>
      </c>
      <c r="I19" s="13">
        <v>8</v>
      </c>
      <c r="J19" s="13">
        <v>8</v>
      </c>
      <c r="K19" s="220" t="s">
        <v>792</v>
      </c>
      <c r="L19" s="220"/>
    </row>
    <row r="20" spans="1:12" s="17" customFormat="1" ht="33" customHeight="1">
      <c r="A20" s="216"/>
      <c r="B20" s="217" t="s">
        <v>796</v>
      </c>
      <c r="C20" s="14" t="s">
        <v>797</v>
      </c>
      <c r="D20" s="224" t="s">
        <v>933</v>
      </c>
      <c r="E20" s="224" t="s">
        <v>933</v>
      </c>
      <c r="F20" s="224" t="s">
        <v>933</v>
      </c>
      <c r="G20" s="50" t="s">
        <v>933</v>
      </c>
      <c r="H20" s="12" t="s">
        <v>791</v>
      </c>
      <c r="I20" s="13">
        <v>7.5</v>
      </c>
      <c r="J20" s="13">
        <v>7.5</v>
      </c>
      <c r="K20" s="220" t="s">
        <v>792</v>
      </c>
      <c r="L20" s="220"/>
    </row>
    <row r="21" spans="1:12" s="17" customFormat="1" ht="33" customHeight="1">
      <c r="A21" s="216"/>
      <c r="B21" s="217"/>
      <c r="C21" s="14" t="s">
        <v>800</v>
      </c>
      <c r="D21" s="224" t="s">
        <v>934</v>
      </c>
      <c r="E21" s="224" t="s">
        <v>934</v>
      </c>
      <c r="F21" s="224" t="s">
        <v>934</v>
      </c>
      <c r="G21" s="51" t="s">
        <v>935</v>
      </c>
      <c r="H21" s="12" t="s">
        <v>791</v>
      </c>
      <c r="I21" s="13">
        <v>7.5</v>
      </c>
      <c r="J21" s="13">
        <v>7.5</v>
      </c>
      <c r="K21" s="220" t="s">
        <v>792</v>
      </c>
      <c r="L21" s="220"/>
    </row>
    <row r="22" spans="1:12" s="17" customFormat="1" ht="33" customHeight="1">
      <c r="A22" s="216"/>
      <c r="B22" s="217"/>
      <c r="C22" s="14" t="s">
        <v>803</v>
      </c>
      <c r="D22" s="224" t="s">
        <v>936</v>
      </c>
      <c r="E22" s="224" t="s">
        <v>936</v>
      </c>
      <c r="F22" s="224" t="s">
        <v>936</v>
      </c>
      <c r="G22" s="52" t="s">
        <v>937</v>
      </c>
      <c r="H22" s="13" t="s">
        <v>791</v>
      </c>
      <c r="I22" s="13">
        <v>7.5</v>
      </c>
      <c r="J22" s="13">
        <v>7.5</v>
      </c>
      <c r="K22" s="220" t="s">
        <v>792</v>
      </c>
      <c r="L22" s="220"/>
    </row>
    <row r="23" spans="1:12" s="17" customFormat="1" ht="33" customHeight="1">
      <c r="A23" s="216"/>
      <c r="B23" s="217"/>
      <c r="C23" s="14" t="s">
        <v>806</v>
      </c>
      <c r="D23" s="224" t="s">
        <v>938</v>
      </c>
      <c r="E23" s="224" t="s">
        <v>938</v>
      </c>
      <c r="F23" s="224" t="s">
        <v>938</v>
      </c>
      <c r="G23" s="53" t="s">
        <v>938</v>
      </c>
      <c r="H23" s="13" t="s">
        <v>791</v>
      </c>
      <c r="I23" s="13">
        <v>7.5</v>
      </c>
      <c r="J23" s="13">
        <v>7.5</v>
      </c>
      <c r="K23" s="220" t="s">
        <v>792</v>
      </c>
      <c r="L23" s="220"/>
    </row>
    <row r="24" spans="1:12" s="17" customFormat="1" ht="33" customHeight="1">
      <c r="A24" s="216"/>
      <c r="B24" s="14" t="s">
        <v>809</v>
      </c>
      <c r="C24" s="14" t="s">
        <v>810</v>
      </c>
      <c r="D24" s="224" t="s">
        <v>298</v>
      </c>
      <c r="E24" s="224" t="s">
        <v>298</v>
      </c>
      <c r="F24" s="224" t="s">
        <v>298</v>
      </c>
      <c r="G24" s="13" t="s">
        <v>158</v>
      </c>
      <c r="H24" s="13" t="s">
        <v>791</v>
      </c>
      <c r="I24" s="13">
        <v>10</v>
      </c>
      <c r="J24" s="13">
        <v>10</v>
      </c>
      <c r="K24" s="220" t="s">
        <v>792</v>
      </c>
      <c r="L24" s="220"/>
    </row>
    <row r="25" spans="1:12" s="17" customFormat="1" ht="33" customHeight="1">
      <c r="A25" s="218" t="s">
        <v>143</v>
      </c>
      <c r="B25" s="219"/>
      <c r="C25" s="219"/>
      <c r="D25" s="219"/>
      <c r="E25" s="219"/>
      <c r="F25" s="219"/>
      <c r="H25" s="18"/>
      <c r="I25" s="22">
        <v>100</v>
      </c>
      <c r="J25" s="18">
        <v>100</v>
      </c>
      <c r="K25" s="220"/>
      <c r="L25" s="220"/>
    </row>
    <row r="26" spans="1:12" s="17" customFormat="1" ht="36.950000000000003" customHeight="1">
      <c r="A26" s="221" t="s">
        <v>811</v>
      </c>
      <c r="B26" s="221"/>
      <c r="C26" s="221"/>
      <c r="D26" s="221"/>
      <c r="E26" s="221"/>
      <c r="F26" s="221"/>
      <c r="G26" s="221"/>
      <c r="H26" s="221"/>
      <c r="I26" s="221"/>
      <c r="J26" s="221"/>
      <c r="K26" s="221"/>
      <c r="L26" s="221"/>
    </row>
    <row r="27" spans="1:12" s="17" customFormat="1" ht="23.45" customHeight="1">
      <c r="A27" s="222" t="s">
        <v>812</v>
      </c>
      <c r="B27" s="222"/>
      <c r="C27" s="222"/>
      <c r="D27" s="222"/>
      <c r="E27" s="222"/>
      <c r="F27" s="222"/>
      <c r="G27" s="222"/>
      <c r="H27" s="222"/>
      <c r="I27" s="222"/>
      <c r="J27" s="222"/>
      <c r="K27" s="222"/>
      <c r="L27" s="222"/>
    </row>
    <row r="28" spans="1:12" s="17" customFormat="1" ht="57" customHeight="1">
      <c r="A28" s="223" t="s">
        <v>813</v>
      </c>
      <c r="B28" s="223"/>
      <c r="C28" s="223"/>
      <c r="D28" s="223"/>
      <c r="E28" s="223"/>
      <c r="F28" s="223"/>
      <c r="G28" s="223"/>
      <c r="H28" s="223"/>
      <c r="I28" s="223"/>
      <c r="J28" s="223"/>
      <c r="K28" s="223"/>
      <c r="L28" s="223"/>
    </row>
  </sheetData>
  <mergeCells count="55">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B12:G12"/>
    <mergeCell ref="H12:L12"/>
    <mergeCell ref="D13:F13"/>
    <mergeCell ref="K13:L13"/>
    <mergeCell ref="D14:F14"/>
    <mergeCell ref="K14:L14"/>
    <mergeCell ref="D15:F15"/>
    <mergeCell ref="D16:F16"/>
    <mergeCell ref="K16:L16"/>
    <mergeCell ref="D17:F17"/>
    <mergeCell ref="K17:L17"/>
    <mergeCell ref="D23:F23"/>
    <mergeCell ref="K23:L23"/>
    <mergeCell ref="D18:F18"/>
    <mergeCell ref="K18:L18"/>
    <mergeCell ref="D19:F19"/>
    <mergeCell ref="K19:L19"/>
    <mergeCell ref="D20:F20"/>
    <mergeCell ref="K20:L20"/>
    <mergeCell ref="A27:L27"/>
    <mergeCell ref="A28:L28"/>
    <mergeCell ref="A11:A12"/>
    <mergeCell ref="A13:A24"/>
    <mergeCell ref="B14:B19"/>
    <mergeCell ref="B20:B23"/>
    <mergeCell ref="C14:C16"/>
    <mergeCell ref="D24:F24"/>
    <mergeCell ref="K24:L24"/>
    <mergeCell ref="A25:F25"/>
    <mergeCell ref="K25:L25"/>
    <mergeCell ref="A26:L26"/>
    <mergeCell ref="D21:F21"/>
    <mergeCell ref="K21:L21"/>
    <mergeCell ref="D22:F22"/>
    <mergeCell ref="K22:L22"/>
  </mergeCells>
  <phoneticPr fontId="18" type="noConversion"/>
  <printOptions horizontalCentered="1" verticalCentered="1"/>
  <pageMargins left="0.79" right="0.71" top="0.43" bottom="0.2" header="0.2" footer="0.31"/>
  <pageSetup paperSize="9" scale="80" orientation="portrait"/>
</worksheet>
</file>

<file path=xl/worksheets/sheet56.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40" customWidth="1"/>
    <col min="2" max="2" width="5.25" style="40" customWidth="1"/>
    <col min="3" max="3" width="8.625" style="40" customWidth="1"/>
    <col min="4" max="4" width="17.375" style="40" customWidth="1"/>
    <col min="5" max="5" width="7.25" style="40" customWidth="1"/>
    <col min="6" max="6" width="1.625" style="40" customWidth="1"/>
    <col min="7" max="8" width="13.5" style="40" customWidth="1"/>
    <col min="9" max="9" width="4.625" style="40" customWidth="1"/>
    <col min="10" max="10" width="5.75" style="40" customWidth="1"/>
    <col min="11" max="11" width="7.625" style="40" customWidth="1"/>
    <col min="12" max="12" width="5.875" style="40" customWidth="1"/>
    <col min="13" max="16384" width="9" style="40"/>
  </cols>
  <sheetData>
    <row r="1" spans="1:12" s="35" customFormat="1" ht="16.5" customHeight="1">
      <c r="A1" s="33" t="s">
        <v>772</v>
      </c>
      <c r="B1" s="34"/>
      <c r="C1" s="34"/>
      <c r="D1" s="34"/>
      <c r="E1" s="34"/>
    </row>
    <row r="2" spans="1:12" ht="27" customHeight="1">
      <c r="A2" s="263" t="s">
        <v>773</v>
      </c>
      <c r="B2" s="263"/>
      <c r="C2" s="263"/>
      <c r="D2" s="263"/>
      <c r="E2" s="263"/>
      <c r="F2" s="263"/>
      <c r="G2" s="263"/>
      <c r="H2" s="263"/>
      <c r="I2" s="263"/>
      <c r="J2" s="263"/>
      <c r="K2" s="263"/>
      <c r="L2" s="263"/>
    </row>
    <row r="3" spans="1:12" ht="18" customHeight="1">
      <c r="A3" s="264" t="s">
        <v>72</v>
      </c>
      <c r="B3" s="264"/>
      <c r="C3" s="264"/>
      <c r="D3" s="264"/>
      <c r="E3" s="264"/>
      <c r="F3" s="264"/>
      <c r="G3" s="264"/>
      <c r="H3" s="264"/>
      <c r="I3" s="264"/>
      <c r="J3" s="264"/>
      <c r="K3" s="264"/>
      <c r="L3" s="264"/>
    </row>
    <row r="4" spans="1:12" s="39" customFormat="1" ht="20.100000000000001" customHeight="1">
      <c r="A4" s="248" t="s">
        <v>73</v>
      </c>
      <c r="B4" s="248"/>
      <c r="C4" s="248"/>
      <c r="D4" s="261" t="s">
        <v>939</v>
      </c>
      <c r="E4" s="265"/>
      <c r="F4" s="265"/>
      <c r="G4" s="265"/>
      <c r="H4" s="265"/>
      <c r="I4" s="265"/>
      <c r="J4" s="265"/>
      <c r="K4" s="265"/>
      <c r="L4" s="262"/>
    </row>
    <row r="5" spans="1:12" s="39" customFormat="1" ht="20.100000000000001" customHeight="1">
      <c r="A5" s="248" t="s">
        <v>75</v>
      </c>
      <c r="B5" s="248"/>
      <c r="C5" s="248"/>
      <c r="D5" s="266" t="s">
        <v>775</v>
      </c>
      <c r="E5" s="266"/>
      <c r="F5" s="266"/>
      <c r="G5" s="266"/>
      <c r="H5" s="41" t="s">
        <v>77</v>
      </c>
      <c r="I5" s="248" t="s">
        <v>776</v>
      </c>
      <c r="J5" s="248"/>
      <c r="K5" s="248"/>
      <c r="L5" s="248"/>
    </row>
    <row r="6" spans="1:12" s="39" customFormat="1" ht="27" customHeight="1">
      <c r="A6" s="248" t="s">
        <v>777</v>
      </c>
      <c r="B6" s="248"/>
      <c r="C6" s="248"/>
      <c r="D6" s="42"/>
      <c r="E6" s="41" t="s">
        <v>80</v>
      </c>
      <c r="F6" s="248" t="s">
        <v>778</v>
      </c>
      <c r="G6" s="248"/>
      <c r="H6" s="248" t="s">
        <v>779</v>
      </c>
      <c r="I6" s="248"/>
      <c r="J6" s="41" t="s">
        <v>102</v>
      </c>
      <c r="K6" s="41" t="s">
        <v>780</v>
      </c>
      <c r="L6" s="41" t="s">
        <v>85</v>
      </c>
    </row>
    <row r="7" spans="1:12" s="39" customFormat="1" ht="20.100000000000001" customHeight="1">
      <c r="A7" s="248"/>
      <c r="B7" s="248"/>
      <c r="C7" s="248"/>
      <c r="D7" s="42" t="s">
        <v>86</v>
      </c>
      <c r="E7" s="42">
        <v>200</v>
      </c>
      <c r="F7" s="248">
        <v>200</v>
      </c>
      <c r="G7" s="248"/>
      <c r="H7" s="248">
        <v>200</v>
      </c>
      <c r="I7" s="248"/>
      <c r="J7" s="41">
        <v>10</v>
      </c>
      <c r="K7" s="48">
        <v>1</v>
      </c>
      <c r="L7" s="42">
        <v>10</v>
      </c>
    </row>
    <row r="8" spans="1:12" s="39" customFormat="1" ht="20.100000000000001" customHeight="1">
      <c r="A8" s="248"/>
      <c r="B8" s="248"/>
      <c r="C8" s="248"/>
      <c r="D8" s="42" t="s">
        <v>781</v>
      </c>
      <c r="E8" s="42">
        <v>200</v>
      </c>
      <c r="F8" s="248">
        <v>200</v>
      </c>
      <c r="G8" s="248"/>
      <c r="H8" s="248">
        <v>200</v>
      </c>
      <c r="I8" s="248"/>
      <c r="J8" s="41"/>
      <c r="K8" s="43"/>
      <c r="L8" s="41"/>
    </row>
    <row r="9" spans="1:12" s="39" customFormat="1" ht="20.100000000000001" customHeight="1">
      <c r="A9" s="248"/>
      <c r="B9" s="248"/>
      <c r="C9" s="248"/>
      <c r="D9" s="41" t="s">
        <v>782</v>
      </c>
      <c r="E9" s="42"/>
      <c r="F9" s="261"/>
      <c r="G9" s="262"/>
      <c r="H9" s="261"/>
      <c r="I9" s="262"/>
      <c r="J9" s="41"/>
      <c r="K9" s="43"/>
      <c r="L9" s="41"/>
    </row>
    <row r="10" spans="1:12" s="39" customFormat="1" ht="20.100000000000001" customHeight="1">
      <c r="A10" s="248"/>
      <c r="B10" s="248"/>
      <c r="C10" s="248"/>
      <c r="D10" s="42" t="s">
        <v>783</v>
      </c>
      <c r="E10" s="42"/>
      <c r="F10" s="248"/>
      <c r="G10" s="248"/>
      <c r="H10" s="248"/>
      <c r="I10" s="248"/>
      <c r="J10" s="41"/>
      <c r="K10" s="43"/>
      <c r="L10" s="41"/>
    </row>
    <row r="11" spans="1:12" s="39" customFormat="1" ht="21.75" customHeight="1">
      <c r="A11" s="243" t="s">
        <v>784</v>
      </c>
      <c r="B11" s="248" t="s">
        <v>93</v>
      </c>
      <c r="C11" s="248"/>
      <c r="D11" s="248"/>
      <c r="E11" s="248"/>
      <c r="F11" s="248"/>
      <c r="G11" s="248"/>
      <c r="H11" s="248" t="s">
        <v>94</v>
      </c>
      <c r="I11" s="248"/>
      <c r="J11" s="248"/>
      <c r="K11" s="248"/>
      <c r="L11" s="248"/>
    </row>
    <row r="12" spans="1:12" s="39" customFormat="1" ht="41.25" customHeight="1">
      <c r="A12" s="244"/>
      <c r="B12" s="256" t="s">
        <v>1173</v>
      </c>
      <c r="C12" s="257"/>
      <c r="D12" s="257"/>
      <c r="E12" s="257"/>
      <c r="F12" s="257"/>
      <c r="G12" s="258"/>
      <c r="H12" s="259" t="s">
        <v>940</v>
      </c>
      <c r="I12" s="257"/>
      <c r="J12" s="257"/>
      <c r="K12" s="257"/>
      <c r="L12" s="258"/>
    </row>
    <row r="13" spans="1:12" s="39" customFormat="1" ht="26.1" customHeight="1">
      <c r="A13" s="245" t="s">
        <v>786</v>
      </c>
      <c r="B13" s="41" t="s">
        <v>787</v>
      </c>
      <c r="C13" s="41" t="s">
        <v>98</v>
      </c>
      <c r="D13" s="248" t="s">
        <v>99</v>
      </c>
      <c r="E13" s="248"/>
      <c r="F13" s="248"/>
      <c r="G13" s="41" t="s">
        <v>100</v>
      </c>
      <c r="H13" s="41" t="s">
        <v>101</v>
      </c>
      <c r="I13" s="41" t="s">
        <v>102</v>
      </c>
      <c r="J13" s="41" t="s">
        <v>85</v>
      </c>
      <c r="K13" s="248" t="s">
        <v>103</v>
      </c>
      <c r="L13" s="248"/>
    </row>
    <row r="14" spans="1:12" s="39" customFormat="1" ht="61.5" customHeight="1">
      <c r="A14" s="245"/>
      <c r="B14" s="217" t="s">
        <v>788</v>
      </c>
      <c r="C14" s="217" t="s">
        <v>105</v>
      </c>
      <c r="D14" s="260" t="s">
        <v>1172</v>
      </c>
      <c r="E14" s="254"/>
      <c r="F14" s="255"/>
      <c r="G14" s="41" t="s">
        <v>941</v>
      </c>
      <c r="H14" s="41" t="s">
        <v>942</v>
      </c>
      <c r="I14" s="42">
        <v>10</v>
      </c>
      <c r="J14" s="42">
        <v>10</v>
      </c>
      <c r="K14" s="248" t="s">
        <v>792</v>
      </c>
      <c r="L14" s="248"/>
    </row>
    <row r="15" spans="1:12" s="39" customFormat="1" ht="45" customHeight="1">
      <c r="A15" s="245"/>
      <c r="B15" s="217"/>
      <c r="C15" s="217"/>
      <c r="D15" s="253" t="s">
        <v>943</v>
      </c>
      <c r="E15" s="254"/>
      <c r="F15" s="255"/>
      <c r="G15" s="41" t="s">
        <v>944</v>
      </c>
      <c r="H15" s="41" t="s">
        <v>945</v>
      </c>
      <c r="I15" s="42">
        <v>10</v>
      </c>
      <c r="J15" s="42">
        <v>10</v>
      </c>
      <c r="K15" s="248" t="s">
        <v>792</v>
      </c>
      <c r="L15" s="248"/>
    </row>
    <row r="16" spans="1:12" s="39" customFormat="1" ht="30.75" customHeight="1">
      <c r="A16" s="245"/>
      <c r="B16" s="217"/>
      <c r="C16" s="14" t="s">
        <v>115</v>
      </c>
      <c r="D16" s="252" t="s">
        <v>946</v>
      </c>
      <c r="E16" s="252"/>
      <c r="F16" s="252"/>
      <c r="G16" s="41" t="s">
        <v>151</v>
      </c>
      <c r="H16" s="41" t="s">
        <v>151</v>
      </c>
      <c r="I16" s="42">
        <v>10</v>
      </c>
      <c r="J16" s="42">
        <v>10</v>
      </c>
      <c r="K16" s="248" t="s">
        <v>792</v>
      </c>
      <c r="L16" s="248"/>
    </row>
    <row r="17" spans="1:12" s="39" customFormat="1" ht="20.100000000000001" customHeight="1">
      <c r="A17" s="245"/>
      <c r="B17" s="217"/>
      <c r="C17" s="14" t="s">
        <v>119</v>
      </c>
      <c r="D17" s="252" t="s">
        <v>153</v>
      </c>
      <c r="E17" s="252"/>
      <c r="F17" s="252"/>
      <c r="G17" s="41" t="s">
        <v>153</v>
      </c>
      <c r="H17" s="41" t="s">
        <v>947</v>
      </c>
      <c r="I17" s="42">
        <v>10</v>
      </c>
      <c r="J17" s="42">
        <v>10</v>
      </c>
      <c r="K17" s="248" t="s">
        <v>792</v>
      </c>
      <c r="L17" s="248"/>
    </row>
    <row r="18" spans="1:12" s="39" customFormat="1" ht="25.5" customHeight="1">
      <c r="A18" s="245"/>
      <c r="B18" s="217"/>
      <c r="C18" s="14" t="s">
        <v>124</v>
      </c>
      <c r="D18" s="252" t="s">
        <v>948</v>
      </c>
      <c r="E18" s="252"/>
      <c r="F18" s="252"/>
      <c r="G18" s="41" t="s">
        <v>949</v>
      </c>
      <c r="H18" s="41" t="s">
        <v>950</v>
      </c>
      <c r="I18" s="42">
        <v>10</v>
      </c>
      <c r="J18" s="42">
        <v>10</v>
      </c>
      <c r="K18" s="248" t="s">
        <v>792</v>
      </c>
      <c r="L18" s="248"/>
    </row>
    <row r="19" spans="1:12" s="39" customFormat="1" ht="40.5" customHeight="1">
      <c r="A19" s="245"/>
      <c r="B19" s="217" t="s">
        <v>796</v>
      </c>
      <c r="C19" s="14" t="s">
        <v>797</v>
      </c>
      <c r="D19" s="252" t="s">
        <v>951</v>
      </c>
      <c r="E19" s="252"/>
      <c r="F19" s="252"/>
      <c r="G19" s="41" t="s">
        <v>952</v>
      </c>
      <c r="H19" s="41" t="s">
        <v>353</v>
      </c>
      <c r="I19" s="42">
        <v>10</v>
      </c>
      <c r="J19" s="42">
        <v>10</v>
      </c>
      <c r="K19" s="248" t="s">
        <v>792</v>
      </c>
      <c r="L19" s="248"/>
    </row>
    <row r="20" spans="1:12" s="39" customFormat="1" ht="35.25" customHeight="1">
      <c r="A20" s="245"/>
      <c r="B20" s="217"/>
      <c r="C20" s="14" t="s">
        <v>800</v>
      </c>
      <c r="D20" s="252" t="s">
        <v>953</v>
      </c>
      <c r="E20" s="252"/>
      <c r="F20" s="252"/>
      <c r="G20" s="44" t="s">
        <v>954</v>
      </c>
      <c r="H20" s="41" t="s">
        <v>353</v>
      </c>
      <c r="I20" s="42">
        <v>10</v>
      </c>
      <c r="J20" s="42">
        <v>10</v>
      </c>
      <c r="K20" s="248" t="s">
        <v>792</v>
      </c>
      <c r="L20" s="248"/>
    </row>
    <row r="21" spans="1:12" s="39" customFormat="1" ht="42" customHeight="1">
      <c r="A21" s="245"/>
      <c r="B21" s="217"/>
      <c r="C21" s="14" t="s">
        <v>803</v>
      </c>
      <c r="D21" s="252" t="s">
        <v>955</v>
      </c>
      <c r="E21" s="252"/>
      <c r="F21" s="252"/>
      <c r="G21" s="45" t="s">
        <v>956</v>
      </c>
      <c r="H21" s="41" t="s">
        <v>353</v>
      </c>
      <c r="I21" s="42">
        <v>5</v>
      </c>
      <c r="J21" s="42">
        <v>5</v>
      </c>
      <c r="K21" s="248" t="s">
        <v>792</v>
      </c>
      <c r="L21" s="248"/>
    </row>
    <row r="22" spans="1:12" s="39" customFormat="1" ht="49.5" customHeight="1">
      <c r="A22" s="245"/>
      <c r="B22" s="217"/>
      <c r="C22" s="14" t="s">
        <v>806</v>
      </c>
      <c r="D22" s="252" t="s">
        <v>953</v>
      </c>
      <c r="E22" s="252"/>
      <c r="F22" s="252"/>
      <c r="G22" s="42" t="s">
        <v>954</v>
      </c>
      <c r="H22" s="41" t="s">
        <v>353</v>
      </c>
      <c r="I22" s="42">
        <v>5</v>
      </c>
      <c r="J22" s="42">
        <v>5</v>
      </c>
      <c r="K22" s="248" t="s">
        <v>792</v>
      </c>
      <c r="L22" s="248"/>
    </row>
    <row r="23" spans="1:12" s="39" customFormat="1" ht="54" customHeight="1">
      <c r="A23" s="245"/>
      <c r="B23" s="46" t="s">
        <v>809</v>
      </c>
      <c r="C23" s="14" t="s">
        <v>810</v>
      </c>
      <c r="D23" s="252" t="s">
        <v>957</v>
      </c>
      <c r="E23" s="252"/>
      <c r="F23" s="252"/>
      <c r="G23" s="42" t="s">
        <v>577</v>
      </c>
      <c r="H23" s="42" t="s">
        <v>353</v>
      </c>
      <c r="I23" s="42">
        <v>10</v>
      </c>
      <c r="J23" s="42">
        <v>10</v>
      </c>
      <c r="K23" s="248" t="s">
        <v>792</v>
      </c>
      <c r="L23" s="248"/>
    </row>
    <row r="24" spans="1:12" s="39" customFormat="1" ht="36" customHeight="1">
      <c r="A24" s="246" t="s">
        <v>143</v>
      </c>
      <c r="B24" s="247"/>
      <c r="C24" s="247"/>
      <c r="D24" s="247"/>
      <c r="E24" s="247"/>
      <c r="F24" s="247"/>
      <c r="H24" s="47"/>
      <c r="I24" s="49">
        <v>100</v>
      </c>
      <c r="J24" s="47">
        <v>100</v>
      </c>
      <c r="K24" s="248"/>
      <c r="L24" s="248"/>
    </row>
    <row r="25" spans="1:12" s="39" customFormat="1" ht="36.950000000000003" customHeight="1">
      <c r="A25" s="249" t="s">
        <v>811</v>
      </c>
      <c r="B25" s="249"/>
      <c r="C25" s="249"/>
      <c r="D25" s="249"/>
      <c r="E25" s="249"/>
      <c r="F25" s="249"/>
      <c r="G25" s="249"/>
      <c r="H25" s="249"/>
      <c r="I25" s="249"/>
      <c r="J25" s="249"/>
      <c r="K25" s="249"/>
      <c r="L25" s="249"/>
    </row>
    <row r="26" spans="1:12" s="39" customFormat="1" ht="23.45" customHeight="1">
      <c r="A26" s="250" t="s">
        <v>812</v>
      </c>
      <c r="B26" s="250"/>
      <c r="C26" s="250"/>
      <c r="D26" s="250"/>
      <c r="E26" s="250"/>
      <c r="F26" s="250"/>
      <c r="G26" s="250"/>
      <c r="H26" s="250"/>
      <c r="I26" s="250"/>
      <c r="J26" s="250"/>
      <c r="K26" s="250"/>
      <c r="L26" s="250"/>
    </row>
    <row r="27" spans="1:12" s="39" customFormat="1" ht="57" customHeight="1">
      <c r="A27" s="251" t="s">
        <v>813</v>
      </c>
      <c r="B27" s="251"/>
      <c r="C27" s="251"/>
      <c r="D27" s="251"/>
      <c r="E27" s="251"/>
      <c r="F27" s="251"/>
      <c r="G27" s="251"/>
      <c r="H27" s="251"/>
      <c r="I27" s="251"/>
      <c r="J27" s="251"/>
      <c r="K27" s="251"/>
      <c r="L27" s="251"/>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7.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125" style="1" customWidth="1"/>
    <col min="5" max="5" width="6.25" style="1" customWidth="1"/>
    <col min="6" max="6" width="5.375" style="1" customWidth="1"/>
    <col min="7" max="7" width="13.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958</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10</v>
      </c>
      <c r="F7" s="220">
        <v>10</v>
      </c>
      <c r="G7" s="220"/>
      <c r="H7" s="220">
        <v>10</v>
      </c>
      <c r="I7" s="220"/>
      <c r="J7" s="12">
        <v>10</v>
      </c>
      <c r="K7" s="36">
        <v>1</v>
      </c>
      <c r="L7" s="13">
        <v>10</v>
      </c>
    </row>
    <row r="8" spans="1:12" s="17" customFormat="1" ht="20.100000000000001" customHeight="1">
      <c r="A8" s="220"/>
      <c r="B8" s="220"/>
      <c r="C8" s="220"/>
      <c r="D8" s="13" t="s">
        <v>781</v>
      </c>
      <c r="E8" s="13">
        <v>10</v>
      </c>
      <c r="F8" s="220">
        <v>10</v>
      </c>
      <c r="G8" s="220"/>
      <c r="H8" s="220">
        <v>10</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4.25" customHeight="1">
      <c r="A12" s="215"/>
      <c r="B12" s="225" t="s">
        <v>1173</v>
      </c>
      <c r="C12" s="226"/>
      <c r="D12" s="226"/>
      <c r="E12" s="226"/>
      <c r="F12" s="226"/>
      <c r="G12" s="227"/>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42" t="s">
        <v>1172</v>
      </c>
      <c r="E14" s="240" t="s">
        <v>959</v>
      </c>
      <c r="F14" s="241" t="s">
        <v>959</v>
      </c>
      <c r="G14" s="12" t="s">
        <v>960</v>
      </c>
      <c r="H14" s="12" t="s">
        <v>791</v>
      </c>
      <c r="I14" s="13">
        <v>10</v>
      </c>
      <c r="J14" s="13">
        <v>10</v>
      </c>
      <c r="K14" s="232" t="s">
        <v>792</v>
      </c>
      <c r="L14" s="233"/>
    </row>
    <row r="15" spans="1:12" s="17" customFormat="1" ht="33" customHeight="1">
      <c r="A15" s="216"/>
      <c r="B15" s="217"/>
      <c r="C15" s="217"/>
      <c r="D15" s="224" t="s">
        <v>961</v>
      </c>
      <c r="E15" s="224" t="s">
        <v>961</v>
      </c>
      <c r="F15" s="224" t="s">
        <v>961</v>
      </c>
      <c r="G15" s="12" t="s">
        <v>962</v>
      </c>
      <c r="H15" s="12" t="s">
        <v>791</v>
      </c>
      <c r="I15" s="13">
        <v>10</v>
      </c>
      <c r="J15" s="13">
        <v>10</v>
      </c>
      <c r="K15" s="220" t="s">
        <v>792</v>
      </c>
      <c r="L15" s="220"/>
    </row>
    <row r="16" spans="1:12" s="17" customFormat="1" ht="33" customHeight="1">
      <c r="A16" s="216"/>
      <c r="B16" s="217"/>
      <c r="C16" s="14" t="s">
        <v>115</v>
      </c>
      <c r="D16" s="224" t="s">
        <v>963</v>
      </c>
      <c r="E16" s="224" t="s">
        <v>963</v>
      </c>
      <c r="F16" s="224" t="s">
        <v>963</v>
      </c>
      <c r="G16" s="37" t="s">
        <v>964</v>
      </c>
      <c r="H16" s="12" t="s">
        <v>791</v>
      </c>
      <c r="I16" s="13">
        <v>10</v>
      </c>
      <c r="J16" s="13">
        <v>10</v>
      </c>
      <c r="K16" s="220" t="s">
        <v>792</v>
      </c>
      <c r="L16" s="220"/>
    </row>
    <row r="17" spans="1:12" s="17" customFormat="1" ht="33" customHeight="1">
      <c r="A17" s="216"/>
      <c r="B17" s="217"/>
      <c r="C17" s="14" t="s">
        <v>119</v>
      </c>
      <c r="D17" s="224" t="s">
        <v>965</v>
      </c>
      <c r="E17" s="224" t="s">
        <v>965</v>
      </c>
      <c r="F17" s="224" t="s">
        <v>965</v>
      </c>
      <c r="G17" s="12" t="s">
        <v>966</v>
      </c>
      <c r="H17" s="12" t="s">
        <v>791</v>
      </c>
      <c r="I17" s="13">
        <v>10</v>
      </c>
      <c r="J17" s="13">
        <v>10</v>
      </c>
      <c r="K17" s="220" t="s">
        <v>792</v>
      </c>
      <c r="L17" s="220"/>
    </row>
    <row r="18" spans="1:12" s="17" customFormat="1" ht="33" customHeight="1">
      <c r="A18" s="216"/>
      <c r="B18" s="217"/>
      <c r="C18" s="14" t="s">
        <v>124</v>
      </c>
      <c r="D18" s="224" t="s">
        <v>967</v>
      </c>
      <c r="E18" s="224" t="s">
        <v>967</v>
      </c>
      <c r="F18" s="224" t="s">
        <v>967</v>
      </c>
      <c r="G18" s="12" t="s">
        <v>968</v>
      </c>
      <c r="H18" s="12" t="s">
        <v>791</v>
      </c>
      <c r="I18" s="13">
        <v>10</v>
      </c>
      <c r="J18" s="13">
        <v>10</v>
      </c>
      <c r="K18" s="220" t="s">
        <v>792</v>
      </c>
      <c r="L18" s="220"/>
    </row>
    <row r="19" spans="1:12" s="17" customFormat="1" ht="33" customHeight="1">
      <c r="A19" s="216"/>
      <c r="B19" s="217" t="s">
        <v>796</v>
      </c>
      <c r="C19" s="14" t="s">
        <v>797</v>
      </c>
      <c r="D19" s="224" t="s">
        <v>969</v>
      </c>
      <c r="E19" s="224" t="s">
        <v>969</v>
      </c>
      <c r="F19" s="224" t="s">
        <v>969</v>
      </c>
      <c r="G19" s="37" t="s">
        <v>896</v>
      </c>
      <c r="H19" s="12" t="s">
        <v>791</v>
      </c>
      <c r="I19" s="13">
        <v>7.5</v>
      </c>
      <c r="J19" s="13">
        <v>7.5</v>
      </c>
      <c r="K19" s="220" t="s">
        <v>792</v>
      </c>
      <c r="L19" s="220"/>
    </row>
    <row r="20" spans="1:12" s="17" customFormat="1" ht="33" customHeight="1">
      <c r="A20" s="216"/>
      <c r="B20" s="217"/>
      <c r="C20" s="14" t="s">
        <v>800</v>
      </c>
      <c r="D20" s="224" t="s">
        <v>970</v>
      </c>
      <c r="E20" s="224" t="s">
        <v>970</v>
      </c>
      <c r="F20" s="224" t="s">
        <v>970</v>
      </c>
      <c r="G20" s="38" t="s">
        <v>971</v>
      </c>
      <c r="H20" s="12" t="s">
        <v>791</v>
      </c>
      <c r="I20" s="13">
        <v>7.5</v>
      </c>
      <c r="J20" s="13">
        <v>7.5</v>
      </c>
      <c r="K20" s="220" t="s">
        <v>792</v>
      </c>
      <c r="L20" s="220"/>
    </row>
    <row r="21" spans="1:12" s="17" customFormat="1" ht="33" customHeight="1">
      <c r="A21" s="216"/>
      <c r="B21" s="217"/>
      <c r="C21" s="14" t="s">
        <v>803</v>
      </c>
      <c r="D21" s="224" t="s">
        <v>972</v>
      </c>
      <c r="E21" s="224" t="s">
        <v>972</v>
      </c>
      <c r="F21" s="224" t="s">
        <v>972</v>
      </c>
      <c r="G21" s="23" t="s">
        <v>881</v>
      </c>
      <c r="H21" s="13" t="s">
        <v>791</v>
      </c>
      <c r="I21" s="13">
        <v>7.5</v>
      </c>
      <c r="J21" s="13">
        <v>7.5</v>
      </c>
      <c r="K21" s="220" t="s">
        <v>792</v>
      </c>
      <c r="L21" s="220"/>
    </row>
    <row r="22" spans="1:12" s="17" customFormat="1" ht="33" customHeight="1">
      <c r="A22" s="216"/>
      <c r="B22" s="217"/>
      <c r="C22" s="14" t="s">
        <v>806</v>
      </c>
      <c r="D22" s="224" t="s">
        <v>973</v>
      </c>
      <c r="E22" s="224" t="s">
        <v>973</v>
      </c>
      <c r="F22" s="224" t="s">
        <v>973</v>
      </c>
      <c r="G22" s="13" t="s">
        <v>974</v>
      </c>
      <c r="H22" s="13" t="s">
        <v>791</v>
      </c>
      <c r="I22" s="13">
        <v>7.5</v>
      </c>
      <c r="J22" s="13">
        <v>7.5</v>
      </c>
      <c r="K22" s="220" t="s">
        <v>792</v>
      </c>
      <c r="L22" s="220"/>
    </row>
    <row r="23" spans="1:12" s="17" customFormat="1" ht="33" customHeight="1">
      <c r="A23" s="216"/>
      <c r="B23" s="14" t="s">
        <v>809</v>
      </c>
      <c r="C23" s="14" t="s">
        <v>810</v>
      </c>
      <c r="D23" s="224" t="s">
        <v>298</v>
      </c>
      <c r="E23" s="224" t="s">
        <v>298</v>
      </c>
      <c r="F23" s="224" t="s">
        <v>298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58.xml><?xml version="1.0" encoding="utf-8"?>
<worksheet xmlns="http://schemas.openxmlformats.org/spreadsheetml/2006/main" xmlns:r="http://schemas.openxmlformats.org/officeDocument/2006/relationships">
  <dimension ref="A1:L34"/>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625" style="1" customWidth="1"/>
    <col min="5" max="5" width="6.25" style="1" customWidth="1"/>
    <col min="6" max="6" width="5.375" style="1" customWidth="1"/>
    <col min="7" max="7" width="19.8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975</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10</v>
      </c>
      <c r="F7" s="220">
        <v>10</v>
      </c>
      <c r="G7" s="220"/>
      <c r="H7" s="220">
        <v>10</v>
      </c>
      <c r="I7" s="220"/>
      <c r="J7" s="12">
        <v>10</v>
      </c>
      <c r="K7" s="36">
        <v>1</v>
      </c>
      <c r="L7" s="13">
        <v>10</v>
      </c>
    </row>
    <row r="8" spans="1:12" s="17" customFormat="1" ht="20.100000000000001" customHeight="1">
      <c r="A8" s="220"/>
      <c r="B8" s="220"/>
      <c r="C8" s="220"/>
      <c r="D8" s="13" t="s">
        <v>781</v>
      </c>
      <c r="E8" s="13">
        <v>10</v>
      </c>
      <c r="F8" s="220">
        <v>10</v>
      </c>
      <c r="G8" s="220"/>
      <c r="H8" s="220">
        <v>10</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69"/>
      <c r="D12" s="269"/>
      <c r="E12" s="269"/>
      <c r="F12" s="269"/>
      <c r="G12" s="27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21.75" customHeight="1">
      <c r="A14" s="216"/>
      <c r="B14" s="217" t="s">
        <v>788</v>
      </c>
      <c r="C14" s="217" t="s">
        <v>105</v>
      </c>
      <c r="D14" s="231" t="s">
        <v>1172</v>
      </c>
      <c r="E14" s="224" t="s">
        <v>976</v>
      </c>
      <c r="F14" s="224" t="s">
        <v>976</v>
      </c>
      <c r="G14" s="12" t="s">
        <v>889</v>
      </c>
      <c r="H14" s="12" t="s">
        <v>791</v>
      </c>
      <c r="I14" s="13">
        <v>5</v>
      </c>
      <c r="J14" s="13">
        <v>5</v>
      </c>
      <c r="K14" s="220" t="s">
        <v>792</v>
      </c>
      <c r="L14" s="220"/>
    </row>
    <row r="15" spans="1:12" s="17" customFormat="1" ht="22.5" customHeight="1">
      <c r="A15" s="216"/>
      <c r="B15" s="217"/>
      <c r="C15" s="217"/>
      <c r="D15" s="232" t="s">
        <v>977</v>
      </c>
      <c r="E15" s="237" t="s">
        <v>977</v>
      </c>
      <c r="F15" s="233" t="s">
        <v>977</v>
      </c>
      <c r="G15" s="12" t="s">
        <v>978</v>
      </c>
      <c r="H15" s="12" t="s">
        <v>791</v>
      </c>
      <c r="I15" s="13">
        <v>5</v>
      </c>
      <c r="J15" s="13">
        <v>5</v>
      </c>
      <c r="K15" s="220" t="s">
        <v>792</v>
      </c>
      <c r="L15" s="220"/>
    </row>
    <row r="16" spans="1:12" s="17" customFormat="1" ht="27" customHeight="1">
      <c r="A16" s="216"/>
      <c r="B16" s="217"/>
      <c r="C16" s="217"/>
      <c r="D16" s="232" t="s">
        <v>979</v>
      </c>
      <c r="E16" s="237" t="s">
        <v>979</v>
      </c>
      <c r="F16" s="233" t="s">
        <v>979</v>
      </c>
      <c r="G16" s="12" t="s">
        <v>980</v>
      </c>
      <c r="H16" s="12" t="s">
        <v>791</v>
      </c>
      <c r="I16" s="13">
        <v>5</v>
      </c>
      <c r="J16" s="13">
        <v>5</v>
      </c>
      <c r="K16" s="220" t="s">
        <v>792</v>
      </c>
      <c r="L16" s="220"/>
    </row>
    <row r="17" spans="1:12" s="17" customFormat="1" ht="21.75" customHeight="1">
      <c r="A17" s="216"/>
      <c r="B17" s="217"/>
      <c r="C17" s="217"/>
      <c r="D17" s="224" t="s">
        <v>981</v>
      </c>
      <c r="E17" s="224" t="s">
        <v>981</v>
      </c>
      <c r="F17" s="224" t="s">
        <v>981</v>
      </c>
      <c r="G17" s="12" t="s">
        <v>211</v>
      </c>
      <c r="H17" s="12" t="s">
        <v>791</v>
      </c>
      <c r="I17" s="13">
        <v>5</v>
      </c>
      <c r="J17" s="13">
        <v>5</v>
      </c>
      <c r="K17" s="220" t="s">
        <v>792</v>
      </c>
      <c r="L17" s="220"/>
    </row>
    <row r="18" spans="1:12" s="17" customFormat="1" ht="18.75" customHeight="1">
      <c r="A18" s="216"/>
      <c r="B18" s="217"/>
      <c r="C18" s="267" t="s">
        <v>115</v>
      </c>
      <c r="D18" s="232" t="s">
        <v>982</v>
      </c>
      <c r="E18" s="237" t="s">
        <v>982</v>
      </c>
      <c r="F18" s="233" t="s">
        <v>982</v>
      </c>
      <c r="G18" s="12" t="s">
        <v>983</v>
      </c>
      <c r="H18" s="12" t="s">
        <v>791</v>
      </c>
      <c r="I18" s="13">
        <v>10</v>
      </c>
      <c r="J18" s="13">
        <v>10</v>
      </c>
      <c r="K18" s="220" t="s">
        <v>792</v>
      </c>
      <c r="L18" s="220"/>
    </row>
    <row r="19" spans="1:12" s="17" customFormat="1" ht="15.75" customHeight="1">
      <c r="A19" s="216"/>
      <c r="B19" s="217"/>
      <c r="C19" s="268"/>
      <c r="D19" s="224" t="s">
        <v>819</v>
      </c>
      <c r="E19" s="224" t="s">
        <v>819</v>
      </c>
      <c r="F19" s="224" t="s">
        <v>819</v>
      </c>
      <c r="G19" s="12" t="s">
        <v>151</v>
      </c>
      <c r="H19" s="12" t="s">
        <v>791</v>
      </c>
      <c r="I19" s="13">
        <v>5</v>
      </c>
      <c r="J19" s="13">
        <v>5</v>
      </c>
      <c r="K19" s="220" t="s">
        <v>792</v>
      </c>
      <c r="L19" s="220"/>
    </row>
    <row r="20" spans="1:12" s="17" customFormat="1" ht="17.25" customHeight="1">
      <c r="A20" s="216"/>
      <c r="B20" s="217"/>
      <c r="C20" s="14" t="s">
        <v>119</v>
      </c>
      <c r="D20" s="224" t="s">
        <v>820</v>
      </c>
      <c r="E20" s="224" t="s">
        <v>820</v>
      </c>
      <c r="F20" s="224" t="s">
        <v>820</v>
      </c>
      <c r="G20" s="12" t="s">
        <v>821</v>
      </c>
      <c r="H20" s="12" t="s">
        <v>791</v>
      </c>
      <c r="I20" s="13">
        <v>5</v>
      </c>
      <c r="J20" s="13">
        <v>5</v>
      </c>
      <c r="K20" s="220" t="s">
        <v>792</v>
      </c>
      <c r="L20" s="220"/>
    </row>
    <row r="21" spans="1:12" s="17" customFormat="1" ht="19.5" customHeight="1">
      <c r="A21" s="216"/>
      <c r="B21" s="217"/>
      <c r="C21" s="14" t="s">
        <v>124</v>
      </c>
      <c r="D21" s="224" t="s">
        <v>793</v>
      </c>
      <c r="E21" s="224" t="s">
        <v>793</v>
      </c>
      <c r="F21" s="224" t="s">
        <v>793</v>
      </c>
      <c r="G21" s="12" t="s">
        <v>984</v>
      </c>
      <c r="H21" s="12" t="s">
        <v>985</v>
      </c>
      <c r="I21" s="13">
        <v>10</v>
      </c>
      <c r="J21" s="13">
        <v>10</v>
      </c>
      <c r="K21" s="220" t="s">
        <v>792</v>
      </c>
      <c r="L21" s="220"/>
    </row>
    <row r="22" spans="1:12" s="17" customFormat="1" ht="23.25" customHeight="1">
      <c r="A22" s="216"/>
      <c r="B22" s="217" t="s">
        <v>796</v>
      </c>
      <c r="C22" s="267" t="s">
        <v>797</v>
      </c>
      <c r="D22" s="224" t="s">
        <v>986</v>
      </c>
      <c r="E22" s="224" t="s">
        <v>986</v>
      </c>
      <c r="F22" s="224" t="s">
        <v>986</v>
      </c>
      <c r="G22" s="12" t="s">
        <v>986</v>
      </c>
      <c r="H22" s="12" t="s">
        <v>791</v>
      </c>
      <c r="I22" s="13">
        <v>4</v>
      </c>
      <c r="J22" s="13">
        <v>4</v>
      </c>
      <c r="K22" s="220" t="s">
        <v>792</v>
      </c>
      <c r="L22" s="220"/>
    </row>
    <row r="23" spans="1:12" s="17" customFormat="1" ht="26.25" customHeight="1">
      <c r="A23" s="216"/>
      <c r="B23" s="217"/>
      <c r="C23" s="268"/>
      <c r="D23" s="232" t="s">
        <v>987</v>
      </c>
      <c r="E23" s="237" t="s">
        <v>987</v>
      </c>
      <c r="F23" s="233" t="s">
        <v>987</v>
      </c>
      <c r="G23" s="12" t="s">
        <v>988</v>
      </c>
      <c r="H23" s="12" t="s">
        <v>791</v>
      </c>
      <c r="I23" s="13">
        <v>4</v>
      </c>
      <c r="J23" s="13">
        <v>4</v>
      </c>
      <c r="K23" s="220" t="s">
        <v>792</v>
      </c>
      <c r="L23" s="220"/>
    </row>
    <row r="24" spans="1:12" s="17" customFormat="1" ht="27" customHeight="1">
      <c r="A24" s="216"/>
      <c r="B24" s="217"/>
      <c r="C24" s="267" t="s">
        <v>800</v>
      </c>
      <c r="D24" s="232" t="s">
        <v>989</v>
      </c>
      <c r="E24" s="237" t="s">
        <v>989</v>
      </c>
      <c r="F24" s="233" t="s">
        <v>989</v>
      </c>
      <c r="G24" s="12" t="s">
        <v>989</v>
      </c>
      <c r="H24" s="12" t="s">
        <v>791</v>
      </c>
      <c r="I24" s="13">
        <v>4</v>
      </c>
      <c r="J24" s="13">
        <v>4</v>
      </c>
      <c r="K24" s="220" t="s">
        <v>792</v>
      </c>
      <c r="L24" s="220"/>
    </row>
    <row r="25" spans="1:12" s="17" customFormat="1" ht="33" customHeight="1">
      <c r="A25" s="216"/>
      <c r="B25" s="217"/>
      <c r="C25" s="268"/>
      <c r="D25" s="224" t="s">
        <v>990</v>
      </c>
      <c r="E25" s="224" t="s">
        <v>991</v>
      </c>
      <c r="F25" s="224" t="s">
        <v>991</v>
      </c>
      <c r="G25" s="16" t="s">
        <v>992</v>
      </c>
      <c r="H25" s="12" t="s">
        <v>791</v>
      </c>
      <c r="I25" s="13">
        <v>4</v>
      </c>
      <c r="J25" s="13">
        <v>4</v>
      </c>
      <c r="K25" s="220" t="s">
        <v>792</v>
      </c>
      <c r="L25" s="220"/>
    </row>
    <row r="26" spans="1:12" s="17" customFormat="1" ht="24" customHeight="1">
      <c r="A26" s="216"/>
      <c r="B26" s="217"/>
      <c r="C26" s="267" t="s">
        <v>803</v>
      </c>
      <c r="D26" s="232" t="s">
        <v>993</v>
      </c>
      <c r="E26" s="237" t="s">
        <v>993</v>
      </c>
      <c r="F26" s="233" t="s">
        <v>993</v>
      </c>
      <c r="G26" s="16" t="s">
        <v>993</v>
      </c>
      <c r="H26" s="12" t="s">
        <v>791</v>
      </c>
      <c r="I26" s="13">
        <v>4</v>
      </c>
      <c r="J26" s="13">
        <v>4</v>
      </c>
      <c r="K26" s="220" t="s">
        <v>792</v>
      </c>
      <c r="L26" s="220"/>
    </row>
    <row r="27" spans="1:12" s="17" customFormat="1" ht="21" customHeight="1">
      <c r="A27" s="216"/>
      <c r="B27" s="217"/>
      <c r="C27" s="268"/>
      <c r="D27" s="224" t="s">
        <v>994</v>
      </c>
      <c r="E27" s="224" t="s">
        <v>994</v>
      </c>
      <c r="F27" s="224" t="s">
        <v>994</v>
      </c>
      <c r="G27" s="23" t="s">
        <v>995</v>
      </c>
      <c r="H27" s="12" t="s">
        <v>791</v>
      </c>
      <c r="I27" s="13">
        <v>4</v>
      </c>
      <c r="J27" s="13">
        <v>4</v>
      </c>
      <c r="K27" s="220" t="s">
        <v>792</v>
      </c>
      <c r="L27" s="220"/>
    </row>
    <row r="28" spans="1:12" s="17" customFormat="1" ht="21.75" customHeight="1">
      <c r="A28" s="216"/>
      <c r="B28" s="217"/>
      <c r="C28" s="267" t="s">
        <v>806</v>
      </c>
      <c r="D28" s="232" t="s">
        <v>996</v>
      </c>
      <c r="E28" s="237" t="s">
        <v>996</v>
      </c>
      <c r="F28" s="233" t="s">
        <v>996</v>
      </c>
      <c r="G28" s="23" t="s">
        <v>996</v>
      </c>
      <c r="H28" s="12" t="s">
        <v>791</v>
      </c>
      <c r="I28" s="13">
        <v>3</v>
      </c>
      <c r="J28" s="13">
        <v>3</v>
      </c>
      <c r="K28" s="220" t="s">
        <v>792</v>
      </c>
      <c r="L28" s="220"/>
    </row>
    <row r="29" spans="1:12" s="17" customFormat="1" ht="22.5" customHeight="1">
      <c r="A29" s="216"/>
      <c r="B29" s="217"/>
      <c r="C29" s="268"/>
      <c r="D29" s="224" t="s">
        <v>997</v>
      </c>
      <c r="E29" s="224" t="s">
        <v>997</v>
      </c>
      <c r="F29" s="224" t="s">
        <v>997</v>
      </c>
      <c r="G29" s="13" t="s">
        <v>998</v>
      </c>
      <c r="H29" s="13" t="s">
        <v>791</v>
      </c>
      <c r="I29" s="13">
        <v>3</v>
      </c>
      <c r="J29" s="13">
        <v>3</v>
      </c>
      <c r="K29" s="220" t="s">
        <v>792</v>
      </c>
      <c r="L29" s="220"/>
    </row>
    <row r="30" spans="1:12" s="17" customFormat="1" ht="21" customHeight="1">
      <c r="A30" s="216"/>
      <c r="B30" s="14" t="s">
        <v>809</v>
      </c>
      <c r="C30" s="14" t="s">
        <v>810</v>
      </c>
      <c r="D30" s="224" t="s">
        <v>298</v>
      </c>
      <c r="E30" s="224" t="s">
        <v>298</v>
      </c>
      <c r="F30" s="224" t="s">
        <v>298</v>
      </c>
      <c r="G30" s="13" t="s">
        <v>158</v>
      </c>
      <c r="H30" s="13" t="s">
        <v>791</v>
      </c>
      <c r="I30" s="13">
        <v>10</v>
      </c>
      <c r="J30" s="13">
        <v>10</v>
      </c>
      <c r="K30" s="220" t="s">
        <v>792</v>
      </c>
      <c r="L30" s="220"/>
    </row>
    <row r="31" spans="1:12" s="17" customFormat="1" ht="23.25" customHeight="1">
      <c r="A31" s="218" t="s">
        <v>143</v>
      </c>
      <c r="B31" s="219"/>
      <c r="C31" s="219"/>
      <c r="D31" s="219"/>
      <c r="E31" s="219"/>
      <c r="F31" s="219"/>
      <c r="H31" s="18"/>
      <c r="I31" s="22">
        <v>100</v>
      </c>
      <c r="J31" s="18">
        <v>100</v>
      </c>
      <c r="K31" s="220"/>
      <c r="L31" s="220"/>
    </row>
    <row r="32" spans="1:12" s="17" customFormat="1" ht="36.950000000000003" customHeight="1">
      <c r="A32" s="221" t="s">
        <v>811</v>
      </c>
      <c r="B32" s="221"/>
      <c r="C32" s="221"/>
      <c r="D32" s="221"/>
      <c r="E32" s="221"/>
      <c r="F32" s="221"/>
      <c r="G32" s="221"/>
      <c r="H32" s="221"/>
      <c r="I32" s="221"/>
      <c r="J32" s="221"/>
      <c r="K32" s="221"/>
      <c r="L32" s="221"/>
    </row>
    <row r="33" spans="1:12" s="17" customFormat="1" ht="23.45" customHeight="1">
      <c r="A33" s="222" t="s">
        <v>812</v>
      </c>
      <c r="B33" s="222"/>
      <c r="C33" s="222"/>
      <c r="D33" s="222"/>
      <c r="E33" s="222"/>
      <c r="F33" s="222"/>
      <c r="G33" s="222"/>
      <c r="H33" s="222"/>
      <c r="I33" s="222"/>
      <c r="J33" s="222"/>
      <c r="K33" s="222"/>
      <c r="L33" s="222"/>
    </row>
    <row r="34" spans="1:12" s="17" customFormat="1" ht="57" customHeight="1">
      <c r="A34" s="223" t="s">
        <v>813</v>
      </c>
      <c r="B34" s="223"/>
      <c r="C34" s="223"/>
      <c r="D34" s="223"/>
      <c r="E34" s="223"/>
      <c r="F34" s="223"/>
      <c r="G34" s="223"/>
      <c r="H34" s="223"/>
      <c r="I34" s="223"/>
      <c r="J34" s="223"/>
      <c r="K34" s="223"/>
      <c r="L34" s="223"/>
    </row>
  </sheetData>
  <mergeCells count="73">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A32:L32"/>
    <mergeCell ref="D27:F27"/>
    <mergeCell ref="K27:L27"/>
    <mergeCell ref="D28:F28"/>
    <mergeCell ref="K28:L28"/>
    <mergeCell ref="D29:F29"/>
    <mergeCell ref="K29:L29"/>
    <mergeCell ref="A33:L33"/>
    <mergeCell ref="A34:L34"/>
    <mergeCell ref="A11:A12"/>
    <mergeCell ref="A13:A30"/>
    <mergeCell ref="B14:B21"/>
    <mergeCell ref="B22:B29"/>
    <mergeCell ref="C14:C17"/>
    <mergeCell ref="C18:C19"/>
    <mergeCell ref="C22:C23"/>
    <mergeCell ref="C24:C25"/>
    <mergeCell ref="C26:C27"/>
    <mergeCell ref="C28:C29"/>
    <mergeCell ref="D30:F30"/>
    <mergeCell ref="K30:L30"/>
    <mergeCell ref="A31:F31"/>
    <mergeCell ref="K31:L31"/>
  </mergeCells>
  <phoneticPr fontId="18" type="noConversion"/>
  <printOptions horizontalCentered="1" verticalCentered="1"/>
  <pageMargins left="0.79" right="0.71" top="0.43" bottom="0.2" header="0.2" footer="0.31"/>
  <pageSetup paperSize="9" scale="80" orientation="portrait"/>
</worksheet>
</file>

<file path=xl/worksheets/sheet59.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5" style="1" customWidth="1"/>
    <col min="5" max="5" width="6.375" style="1" customWidth="1"/>
    <col min="6" max="6" width="5.375" style="1" customWidth="1"/>
    <col min="7" max="7" width="12.3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999</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7.79</v>
      </c>
      <c r="F7" s="232">
        <v>7.79</v>
      </c>
      <c r="G7" s="233"/>
      <c r="H7" s="13">
        <v>7.79</v>
      </c>
      <c r="I7" s="13">
        <v>7.79</v>
      </c>
      <c r="J7" s="12">
        <v>10</v>
      </c>
      <c r="K7" s="36">
        <v>1</v>
      </c>
      <c r="L7" s="13">
        <v>10</v>
      </c>
    </row>
    <row r="8" spans="1:12" s="17" customFormat="1" ht="20.100000000000001" customHeight="1">
      <c r="A8" s="220"/>
      <c r="B8" s="220"/>
      <c r="C8" s="220"/>
      <c r="D8" s="13" t="s">
        <v>781</v>
      </c>
      <c r="E8" s="13">
        <v>7.79</v>
      </c>
      <c r="F8" s="232">
        <v>7.79</v>
      </c>
      <c r="G8" s="233"/>
      <c r="H8" s="13">
        <v>7.79</v>
      </c>
      <c r="I8" s="13">
        <v>7.79</v>
      </c>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791</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42" t="s">
        <v>1172</v>
      </c>
      <c r="E14" s="240" t="s">
        <v>1000</v>
      </c>
      <c r="F14" s="241" t="s">
        <v>1000</v>
      </c>
      <c r="G14" s="12" t="s">
        <v>1000</v>
      </c>
      <c r="H14" s="12" t="s">
        <v>791</v>
      </c>
      <c r="I14" s="13">
        <v>20</v>
      </c>
      <c r="J14" s="13">
        <v>20</v>
      </c>
      <c r="K14" s="220" t="s">
        <v>792</v>
      </c>
      <c r="L14" s="220"/>
    </row>
    <row r="15" spans="1:12" s="17" customFormat="1" ht="33" customHeight="1">
      <c r="A15" s="216"/>
      <c r="B15" s="217"/>
      <c r="C15" s="217"/>
      <c r="D15" s="224"/>
      <c r="E15" s="224"/>
      <c r="F15" s="224"/>
      <c r="G15" s="12"/>
      <c r="H15" s="12"/>
      <c r="I15" s="13"/>
      <c r="J15" s="13"/>
      <c r="K15" s="220" t="s">
        <v>792</v>
      </c>
      <c r="L15" s="220"/>
    </row>
    <row r="16" spans="1:12" s="17" customFormat="1" ht="33" customHeight="1">
      <c r="A16" s="216"/>
      <c r="B16" s="217"/>
      <c r="C16" s="14" t="s">
        <v>115</v>
      </c>
      <c r="D16" s="224" t="s">
        <v>151</v>
      </c>
      <c r="E16" s="224" t="s">
        <v>151</v>
      </c>
      <c r="F16" s="224" t="s">
        <v>151</v>
      </c>
      <c r="G16" s="12" t="s">
        <v>151</v>
      </c>
      <c r="H16" s="12" t="s">
        <v>791</v>
      </c>
      <c r="I16" s="13">
        <v>10</v>
      </c>
      <c r="J16" s="13">
        <v>10</v>
      </c>
      <c r="K16" s="220" t="s">
        <v>792</v>
      </c>
      <c r="L16" s="220"/>
    </row>
    <row r="17" spans="1:12" s="17" customFormat="1" ht="33" customHeight="1">
      <c r="A17" s="216"/>
      <c r="B17" s="217"/>
      <c r="C17" s="14" t="s">
        <v>119</v>
      </c>
      <c r="D17" s="224" t="s">
        <v>153</v>
      </c>
      <c r="E17" s="224" t="s">
        <v>153</v>
      </c>
      <c r="F17" s="224" t="s">
        <v>153</v>
      </c>
      <c r="G17" s="12" t="s">
        <v>198</v>
      </c>
      <c r="H17" s="12" t="s">
        <v>791</v>
      </c>
      <c r="I17" s="13">
        <v>10</v>
      </c>
      <c r="J17" s="13">
        <v>10</v>
      </c>
      <c r="K17" s="220" t="s">
        <v>792</v>
      </c>
      <c r="L17" s="220"/>
    </row>
    <row r="18" spans="1:12" s="17" customFormat="1" ht="33" customHeight="1">
      <c r="A18" s="216"/>
      <c r="B18" s="217"/>
      <c r="C18" s="14" t="s">
        <v>124</v>
      </c>
      <c r="D18" s="224" t="s">
        <v>793</v>
      </c>
      <c r="E18" s="224" t="s">
        <v>793</v>
      </c>
      <c r="F18" s="224" t="s">
        <v>793</v>
      </c>
      <c r="G18" s="12" t="s">
        <v>1001</v>
      </c>
      <c r="H18" s="12" t="s">
        <v>1002</v>
      </c>
      <c r="I18" s="13">
        <v>10</v>
      </c>
      <c r="J18" s="13">
        <v>10</v>
      </c>
      <c r="K18" s="220" t="s">
        <v>792</v>
      </c>
      <c r="L18" s="220"/>
    </row>
    <row r="19" spans="1:12" s="17" customFormat="1" ht="33" customHeight="1">
      <c r="A19" s="216"/>
      <c r="B19" s="217" t="s">
        <v>796</v>
      </c>
      <c r="C19" s="14" t="s">
        <v>797</v>
      </c>
      <c r="D19" s="224" t="s">
        <v>1003</v>
      </c>
      <c r="E19" s="224" t="s">
        <v>1003</v>
      </c>
      <c r="F19" s="224" t="s">
        <v>1003</v>
      </c>
      <c r="G19" s="12" t="s">
        <v>1003</v>
      </c>
      <c r="H19" s="12" t="s">
        <v>791</v>
      </c>
      <c r="I19" s="13">
        <v>7.5</v>
      </c>
      <c r="J19" s="13">
        <v>7.5</v>
      </c>
      <c r="K19" s="220" t="s">
        <v>792</v>
      </c>
      <c r="L19" s="220"/>
    </row>
    <row r="20" spans="1:12" s="17" customFormat="1" ht="33" customHeight="1">
      <c r="A20" s="216"/>
      <c r="B20" s="217"/>
      <c r="C20" s="14" t="s">
        <v>800</v>
      </c>
      <c r="D20" s="224" t="s">
        <v>132</v>
      </c>
      <c r="E20" s="224" t="s">
        <v>132</v>
      </c>
      <c r="F20" s="224" t="s">
        <v>132</v>
      </c>
      <c r="G20" s="16" t="s">
        <v>1004</v>
      </c>
      <c r="H20" s="12" t="s">
        <v>791</v>
      </c>
      <c r="I20" s="13">
        <v>7.5</v>
      </c>
      <c r="J20" s="13">
        <v>7.5</v>
      </c>
      <c r="K20" s="220" t="s">
        <v>792</v>
      </c>
      <c r="L20" s="220"/>
    </row>
    <row r="21" spans="1:12" s="17" customFormat="1" ht="33" customHeight="1">
      <c r="A21" s="216"/>
      <c r="B21" s="217"/>
      <c r="C21" s="14" t="s">
        <v>803</v>
      </c>
      <c r="D21" s="224" t="s">
        <v>1005</v>
      </c>
      <c r="E21" s="224" t="s">
        <v>1005</v>
      </c>
      <c r="F21" s="224" t="s">
        <v>1005</v>
      </c>
      <c r="G21" s="23" t="s">
        <v>1006</v>
      </c>
      <c r="H21" s="13" t="s">
        <v>791</v>
      </c>
      <c r="I21" s="13">
        <v>7.5</v>
      </c>
      <c r="J21" s="13">
        <v>7.5</v>
      </c>
      <c r="K21" s="220" t="s">
        <v>792</v>
      </c>
      <c r="L21" s="220"/>
    </row>
    <row r="22" spans="1:12" s="17" customFormat="1" ht="33" customHeight="1">
      <c r="A22" s="216"/>
      <c r="B22" s="217"/>
      <c r="C22" s="14" t="s">
        <v>806</v>
      </c>
      <c r="D22" s="224" t="s">
        <v>1007</v>
      </c>
      <c r="E22" s="224" t="s">
        <v>1007</v>
      </c>
      <c r="F22" s="224" t="s">
        <v>1007</v>
      </c>
      <c r="G22" s="13" t="s">
        <v>881</v>
      </c>
      <c r="H22" s="13"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2">
    <mergeCell ref="A2:L2"/>
    <mergeCell ref="A3:L3"/>
    <mergeCell ref="A4:C4"/>
    <mergeCell ref="D4:L4"/>
    <mergeCell ref="A5:C5"/>
    <mergeCell ref="D5:G5"/>
    <mergeCell ref="I5:L5"/>
    <mergeCell ref="F10:G10"/>
    <mergeCell ref="H10:I10"/>
    <mergeCell ref="B11:G11"/>
    <mergeCell ref="H11:L11"/>
    <mergeCell ref="B12:G12"/>
    <mergeCell ref="H12:L12"/>
    <mergeCell ref="A6:C10"/>
    <mergeCell ref="F6:G6"/>
    <mergeCell ref="H6:I6"/>
    <mergeCell ref="F7:G7"/>
    <mergeCell ref="F8:G8"/>
    <mergeCell ref="F9:G9"/>
    <mergeCell ref="H9:I9"/>
    <mergeCell ref="D13:F13"/>
    <mergeCell ref="K13:L13"/>
    <mergeCell ref="D14:F14"/>
    <mergeCell ref="K14:L14"/>
    <mergeCell ref="D15:F15"/>
    <mergeCell ref="K15:L15"/>
    <mergeCell ref="D20:F20"/>
    <mergeCell ref="K20:L20"/>
    <mergeCell ref="D21:F21"/>
    <mergeCell ref="K21:L21"/>
    <mergeCell ref="D16:F16"/>
    <mergeCell ref="K16:L16"/>
    <mergeCell ref="D17:F17"/>
    <mergeCell ref="K17:L17"/>
    <mergeCell ref="D18:F18"/>
    <mergeCell ref="K18:L18"/>
    <mergeCell ref="A25:L25"/>
    <mergeCell ref="A26:L26"/>
    <mergeCell ref="A27:L27"/>
    <mergeCell ref="A11:A12"/>
    <mergeCell ref="A13:A23"/>
    <mergeCell ref="B14:B18"/>
    <mergeCell ref="B19:B22"/>
    <mergeCell ref="C14:C15"/>
    <mergeCell ref="D22:F22"/>
    <mergeCell ref="K22:L22"/>
    <mergeCell ref="D23:F23"/>
    <mergeCell ref="K23:L23"/>
    <mergeCell ref="A24:F24"/>
    <mergeCell ref="K24:L24"/>
    <mergeCell ref="D19:F19"/>
    <mergeCell ref="K19:L19"/>
  </mergeCells>
  <phoneticPr fontId="18" type="noConversion"/>
  <printOptions horizontalCentered="1" verticalCentered="1"/>
  <pageMargins left="0.79" right="0.71" top="0.43" bottom="0.2" header="0.2" footer="0.31"/>
  <pageSetup paperSize="9" scale="80" orientation="portrait"/>
</worksheet>
</file>

<file path=xl/worksheets/sheet60.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75" style="1" customWidth="1"/>
    <col min="5" max="5" width="5.75" style="1" customWidth="1"/>
    <col min="6" max="6" width="5.375" style="1" customWidth="1"/>
    <col min="7" max="7" width="15.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1008</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v>
      </c>
      <c r="F7" s="220">
        <v>2</v>
      </c>
      <c r="G7" s="220"/>
      <c r="H7" s="220">
        <v>2</v>
      </c>
      <c r="I7" s="220"/>
      <c r="J7" s="12">
        <v>10</v>
      </c>
      <c r="K7" s="36">
        <v>1</v>
      </c>
      <c r="L7" s="13">
        <v>10</v>
      </c>
    </row>
    <row r="8" spans="1:12" s="17" customFormat="1" ht="20.100000000000001" customHeight="1">
      <c r="A8" s="220"/>
      <c r="B8" s="220"/>
      <c r="C8" s="220"/>
      <c r="D8" s="13" t="s">
        <v>781</v>
      </c>
      <c r="E8" s="13">
        <v>2</v>
      </c>
      <c r="F8" s="220">
        <v>2</v>
      </c>
      <c r="G8" s="220"/>
      <c r="H8" s="220">
        <v>2</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902</v>
      </c>
      <c r="F14" s="224" t="s">
        <v>902</v>
      </c>
      <c r="G14" s="12" t="s">
        <v>1009</v>
      </c>
      <c r="H14" s="12" t="s">
        <v>791</v>
      </c>
      <c r="I14" s="13">
        <v>10</v>
      </c>
      <c r="J14" s="13">
        <v>10</v>
      </c>
      <c r="K14" s="220" t="s">
        <v>792</v>
      </c>
      <c r="L14" s="220"/>
    </row>
    <row r="15" spans="1:12" s="17" customFormat="1" ht="33" customHeight="1">
      <c r="A15" s="216"/>
      <c r="B15" s="217"/>
      <c r="C15" s="217"/>
      <c r="D15" s="224" t="s">
        <v>904</v>
      </c>
      <c r="E15" s="224" t="s">
        <v>904</v>
      </c>
      <c r="F15" s="224" t="s">
        <v>904</v>
      </c>
      <c r="G15" s="12" t="s">
        <v>905</v>
      </c>
      <c r="H15" s="12" t="s">
        <v>791</v>
      </c>
      <c r="I15" s="13">
        <v>10</v>
      </c>
      <c r="J15" s="13">
        <v>10</v>
      </c>
      <c r="K15" s="220" t="s">
        <v>792</v>
      </c>
      <c r="L15" s="220"/>
    </row>
    <row r="16" spans="1:12" s="17" customFormat="1" ht="33" customHeight="1">
      <c r="A16" s="216"/>
      <c r="B16" s="217"/>
      <c r="C16" s="14" t="s">
        <v>115</v>
      </c>
      <c r="D16" s="224" t="s">
        <v>151</v>
      </c>
      <c r="E16" s="224" t="s">
        <v>151</v>
      </c>
      <c r="F16" s="224" t="s">
        <v>151</v>
      </c>
      <c r="G16" s="12" t="s">
        <v>151</v>
      </c>
      <c r="H16" s="12" t="s">
        <v>791</v>
      </c>
      <c r="I16" s="13">
        <v>10</v>
      </c>
      <c r="J16" s="13">
        <v>10</v>
      </c>
      <c r="K16" s="220" t="s">
        <v>792</v>
      </c>
      <c r="L16" s="220"/>
    </row>
    <row r="17" spans="1:12" s="17" customFormat="1" ht="33" customHeight="1">
      <c r="A17" s="216"/>
      <c r="B17" s="217"/>
      <c r="C17" s="14" t="s">
        <v>119</v>
      </c>
      <c r="D17" s="224" t="s">
        <v>722</v>
      </c>
      <c r="E17" s="224" t="s">
        <v>722</v>
      </c>
      <c r="F17" s="224" t="s">
        <v>722</v>
      </c>
      <c r="G17" s="12" t="s">
        <v>840</v>
      </c>
      <c r="H17" s="12" t="s">
        <v>791</v>
      </c>
      <c r="I17" s="13">
        <v>10</v>
      </c>
      <c r="J17" s="13">
        <v>10</v>
      </c>
      <c r="K17" s="220" t="s">
        <v>792</v>
      </c>
      <c r="L17" s="220"/>
    </row>
    <row r="18" spans="1:12" s="17" customFormat="1" ht="33" customHeight="1">
      <c r="A18" s="216"/>
      <c r="B18" s="217"/>
      <c r="C18" s="14" t="s">
        <v>124</v>
      </c>
      <c r="D18" s="224" t="s">
        <v>793</v>
      </c>
      <c r="E18" s="224" t="s">
        <v>793</v>
      </c>
      <c r="F18" s="224" t="s">
        <v>793</v>
      </c>
      <c r="G18" s="12" t="s">
        <v>1010</v>
      </c>
      <c r="H18" s="12" t="s">
        <v>791</v>
      </c>
      <c r="I18" s="13">
        <v>10</v>
      </c>
      <c r="J18" s="13">
        <v>10</v>
      </c>
      <c r="K18" s="220" t="s">
        <v>792</v>
      </c>
      <c r="L18" s="220"/>
    </row>
    <row r="19" spans="1:12" s="17" customFormat="1" ht="33" customHeight="1">
      <c r="A19" s="216"/>
      <c r="B19" s="217" t="s">
        <v>796</v>
      </c>
      <c r="C19" s="14" t="s">
        <v>797</v>
      </c>
      <c r="D19" s="224" t="s">
        <v>824</v>
      </c>
      <c r="E19" s="224" t="s">
        <v>824</v>
      </c>
      <c r="F19" s="224" t="s">
        <v>824</v>
      </c>
      <c r="G19" s="12" t="s">
        <v>825</v>
      </c>
      <c r="H19" s="12" t="s">
        <v>791</v>
      </c>
      <c r="I19" s="13">
        <v>7.5</v>
      </c>
      <c r="J19" s="13">
        <v>7.5</v>
      </c>
      <c r="K19" s="220" t="s">
        <v>792</v>
      </c>
      <c r="L19" s="220"/>
    </row>
    <row r="20" spans="1:12" s="17" customFormat="1" ht="33" customHeight="1">
      <c r="A20" s="216"/>
      <c r="B20" s="217"/>
      <c r="C20" s="14" t="s">
        <v>800</v>
      </c>
      <c r="D20" s="224" t="s">
        <v>907</v>
      </c>
      <c r="E20" s="224" t="s">
        <v>907</v>
      </c>
      <c r="F20" s="224" t="s">
        <v>907</v>
      </c>
      <c r="G20" s="16" t="s">
        <v>908</v>
      </c>
      <c r="H20" s="12" t="s">
        <v>791</v>
      </c>
      <c r="I20" s="13">
        <v>7.5</v>
      </c>
      <c r="J20" s="13">
        <v>7.5</v>
      </c>
      <c r="K20" s="220" t="s">
        <v>792</v>
      </c>
      <c r="L20" s="220"/>
    </row>
    <row r="21" spans="1:12" s="17" customFormat="1" ht="33" customHeight="1">
      <c r="A21" s="216"/>
      <c r="B21" s="217"/>
      <c r="C21" s="14" t="s">
        <v>803</v>
      </c>
      <c r="D21" s="224" t="s">
        <v>828</v>
      </c>
      <c r="E21" s="224" t="s">
        <v>828</v>
      </c>
      <c r="F21" s="224" t="s">
        <v>828</v>
      </c>
      <c r="G21" s="23" t="s">
        <v>1011</v>
      </c>
      <c r="H21" s="13" t="s">
        <v>791</v>
      </c>
      <c r="I21" s="13">
        <v>7.5</v>
      </c>
      <c r="J21" s="13">
        <v>7.5</v>
      </c>
      <c r="K21" s="220" t="s">
        <v>792</v>
      </c>
      <c r="L21" s="220"/>
    </row>
    <row r="22" spans="1:12" s="17" customFormat="1" ht="33" customHeight="1">
      <c r="A22" s="216"/>
      <c r="B22" s="217"/>
      <c r="C22" s="14" t="s">
        <v>806</v>
      </c>
      <c r="D22" s="224" t="s">
        <v>830</v>
      </c>
      <c r="E22" s="224" t="s">
        <v>830</v>
      </c>
      <c r="F22" s="224" t="s">
        <v>830</v>
      </c>
      <c r="G22" s="13" t="s">
        <v>831</v>
      </c>
      <c r="H22" s="13" t="s">
        <v>791</v>
      </c>
      <c r="I22" s="13">
        <v>7.5</v>
      </c>
      <c r="J22" s="13">
        <v>7.5</v>
      </c>
      <c r="K22" s="220" t="s">
        <v>792</v>
      </c>
      <c r="L22" s="220"/>
    </row>
    <row r="23" spans="1:12" s="17" customFormat="1" ht="33" customHeight="1">
      <c r="A23" s="216"/>
      <c r="B23" s="14" t="s">
        <v>809</v>
      </c>
      <c r="C23" s="14" t="s">
        <v>810</v>
      </c>
      <c r="D23" s="224" t="s">
        <v>298</v>
      </c>
      <c r="E23" s="224" t="s">
        <v>298</v>
      </c>
      <c r="F23" s="224" t="s">
        <v>298</v>
      </c>
      <c r="G23" s="13"/>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61.xml><?xml version="1.0" encoding="utf-8"?>
<worksheet xmlns="http://schemas.openxmlformats.org/spreadsheetml/2006/main" xmlns:r="http://schemas.openxmlformats.org/officeDocument/2006/relationships">
  <dimension ref="A1:L27"/>
  <sheetViews>
    <sheetView workbookViewId="0">
      <selection activeCell="N21" sqref="N21"/>
    </sheetView>
  </sheetViews>
  <sheetFormatPr defaultColWidth="9" defaultRowHeight="13.5"/>
  <cols>
    <col min="1" max="1" width="4.625" style="1" customWidth="1"/>
    <col min="2" max="2" width="7.5" style="1" customWidth="1"/>
    <col min="3" max="3" width="8.625" style="1" customWidth="1"/>
    <col min="4" max="4" width="16.375" style="1" customWidth="1"/>
    <col min="5" max="5" width="6.25" style="1" customWidth="1"/>
    <col min="6" max="6" width="5.375" style="1" customWidth="1"/>
    <col min="7" max="7" width="13.37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1012</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3.61</v>
      </c>
      <c r="F7" s="220">
        <v>3.61</v>
      </c>
      <c r="G7" s="220"/>
      <c r="H7" s="220">
        <v>3.61</v>
      </c>
      <c r="I7" s="220"/>
      <c r="J7" s="12">
        <v>10</v>
      </c>
      <c r="K7" s="36">
        <v>1</v>
      </c>
      <c r="L7" s="13">
        <v>10</v>
      </c>
    </row>
    <row r="8" spans="1:12" s="17" customFormat="1" ht="20.100000000000001" customHeight="1">
      <c r="A8" s="220"/>
      <c r="B8" s="220"/>
      <c r="C8" s="220"/>
      <c r="D8" s="13" t="s">
        <v>781</v>
      </c>
      <c r="E8" s="13">
        <v>3.61</v>
      </c>
      <c r="F8" s="220">
        <v>3.61</v>
      </c>
      <c r="G8" s="220"/>
      <c r="H8" s="220">
        <v>3.61</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31" t="s">
        <v>1172</v>
      </c>
      <c r="E14" s="224" t="s">
        <v>1013</v>
      </c>
      <c r="F14" s="224" t="s">
        <v>1013</v>
      </c>
      <c r="G14" s="12" t="s">
        <v>1014</v>
      </c>
      <c r="H14" s="12" t="s">
        <v>791</v>
      </c>
      <c r="I14" s="13">
        <v>20</v>
      </c>
      <c r="J14" s="13">
        <v>20</v>
      </c>
      <c r="K14" s="220" t="s">
        <v>792</v>
      </c>
      <c r="L14" s="220"/>
    </row>
    <row r="15" spans="1:12" s="17" customFormat="1" ht="33" customHeight="1">
      <c r="A15" s="216"/>
      <c r="B15" s="217"/>
      <c r="C15" s="217"/>
      <c r="D15" s="224"/>
      <c r="E15" s="224"/>
      <c r="F15" s="224"/>
      <c r="G15" s="12"/>
      <c r="H15" s="12"/>
      <c r="I15" s="13"/>
      <c r="J15" s="13"/>
      <c r="K15" s="220" t="s">
        <v>792</v>
      </c>
      <c r="L15" s="220"/>
    </row>
    <row r="16" spans="1:12" s="17" customFormat="1" ht="33" customHeight="1">
      <c r="A16" s="216"/>
      <c r="B16" s="217"/>
      <c r="C16" s="14" t="s">
        <v>115</v>
      </c>
      <c r="D16" s="224" t="s">
        <v>819</v>
      </c>
      <c r="E16" s="224" t="s">
        <v>819</v>
      </c>
      <c r="F16" s="224" t="s">
        <v>819</v>
      </c>
      <c r="G16" s="12" t="s">
        <v>151</v>
      </c>
      <c r="H16" s="12" t="s">
        <v>791</v>
      </c>
      <c r="I16" s="13">
        <v>10</v>
      </c>
      <c r="J16" s="13">
        <v>10</v>
      </c>
      <c r="K16" s="220" t="s">
        <v>792</v>
      </c>
      <c r="L16" s="220"/>
    </row>
    <row r="17" spans="1:12" s="17" customFormat="1" ht="33" customHeight="1">
      <c r="A17" s="216"/>
      <c r="B17" s="217"/>
      <c r="C17" s="14" t="s">
        <v>119</v>
      </c>
      <c r="D17" s="224" t="s">
        <v>820</v>
      </c>
      <c r="E17" s="224" t="s">
        <v>820</v>
      </c>
      <c r="F17" s="224" t="s">
        <v>820</v>
      </c>
      <c r="G17" s="12" t="s">
        <v>381</v>
      </c>
      <c r="H17" s="12" t="s">
        <v>791</v>
      </c>
      <c r="I17" s="13">
        <v>10</v>
      </c>
      <c r="J17" s="13">
        <v>10</v>
      </c>
      <c r="K17" s="220" t="s">
        <v>792</v>
      </c>
      <c r="L17" s="220"/>
    </row>
    <row r="18" spans="1:12" s="17" customFormat="1" ht="33" customHeight="1">
      <c r="A18" s="216"/>
      <c r="B18" s="217"/>
      <c r="C18" s="14" t="s">
        <v>124</v>
      </c>
      <c r="D18" s="224" t="s">
        <v>1015</v>
      </c>
      <c r="E18" s="224" t="s">
        <v>1015</v>
      </c>
      <c r="F18" s="224" t="s">
        <v>1015</v>
      </c>
      <c r="G18" s="12" t="s">
        <v>1016</v>
      </c>
      <c r="H18" s="12" t="s">
        <v>791</v>
      </c>
      <c r="I18" s="13">
        <v>10</v>
      </c>
      <c r="J18" s="13">
        <v>10</v>
      </c>
      <c r="K18" s="220" t="s">
        <v>792</v>
      </c>
      <c r="L18" s="220"/>
    </row>
    <row r="19" spans="1:12" s="17" customFormat="1" ht="33" customHeight="1">
      <c r="A19" s="216"/>
      <c r="B19" s="217" t="s">
        <v>796</v>
      </c>
      <c r="C19" s="14" t="s">
        <v>797</v>
      </c>
      <c r="D19" s="224" t="s">
        <v>1017</v>
      </c>
      <c r="E19" s="224" t="s">
        <v>1017</v>
      </c>
      <c r="F19" s="224" t="s">
        <v>1017</v>
      </c>
      <c r="G19" s="12" t="s">
        <v>1018</v>
      </c>
      <c r="H19" s="12" t="s">
        <v>791</v>
      </c>
      <c r="I19" s="13">
        <v>7.5</v>
      </c>
      <c r="J19" s="13">
        <v>7.5</v>
      </c>
      <c r="K19" s="220" t="s">
        <v>792</v>
      </c>
      <c r="L19" s="220"/>
    </row>
    <row r="20" spans="1:12" s="17" customFormat="1" ht="33" customHeight="1">
      <c r="A20" s="216"/>
      <c r="B20" s="217"/>
      <c r="C20" s="14" t="s">
        <v>800</v>
      </c>
      <c r="D20" s="224" t="s">
        <v>1019</v>
      </c>
      <c r="E20" s="224" t="s">
        <v>1019</v>
      </c>
      <c r="F20" s="224" t="s">
        <v>1019</v>
      </c>
      <c r="G20" s="16" t="s">
        <v>1020</v>
      </c>
      <c r="H20" s="12" t="s">
        <v>791</v>
      </c>
      <c r="I20" s="13">
        <v>7.5</v>
      </c>
      <c r="J20" s="13">
        <v>7.5</v>
      </c>
      <c r="K20" s="220" t="s">
        <v>792</v>
      </c>
      <c r="L20" s="220"/>
    </row>
    <row r="21" spans="1:12" s="17" customFormat="1" ht="33" customHeight="1">
      <c r="A21" s="216"/>
      <c r="B21" s="217"/>
      <c r="C21" s="14" t="s">
        <v>803</v>
      </c>
      <c r="D21" s="224" t="s">
        <v>1021</v>
      </c>
      <c r="E21" s="224" t="s">
        <v>1021</v>
      </c>
      <c r="F21" s="224" t="s">
        <v>1021</v>
      </c>
      <c r="G21" s="23" t="s">
        <v>1020</v>
      </c>
      <c r="H21" s="13" t="s">
        <v>791</v>
      </c>
      <c r="I21" s="13">
        <v>7.5</v>
      </c>
      <c r="J21" s="13">
        <v>7.5</v>
      </c>
      <c r="K21" s="220" t="s">
        <v>792</v>
      </c>
      <c r="L21" s="220"/>
    </row>
    <row r="22" spans="1:12" s="17" customFormat="1" ht="33" customHeight="1">
      <c r="A22" s="216"/>
      <c r="B22" s="217"/>
      <c r="C22" s="14" t="s">
        <v>806</v>
      </c>
      <c r="D22" s="224" t="s">
        <v>1022</v>
      </c>
      <c r="E22" s="224" t="s">
        <v>1022</v>
      </c>
      <c r="F22" s="224" t="s">
        <v>1022</v>
      </c>
      <c r="G22" s="13" t="s">
        <v>1023</v>
      </c>
      <c r="H22" s="13" t="s">
        <v>791</v>
      </c>
      <c r="I22" s="13">
        <v>7.5</v>
      </c>
      <c r="J22" s="13">
        <v>7.5</v>
      </c>
      <c r="K22" s="220" t="s">
        <v>792</v>
      </c>
      <c r="L22" s="220"/>
    </row>
    <row r="23" spans="1:12" s="17" customFormat="1" ht="33" customHeight="1">
      <c r="A23" s="216"/>
      <c r="B23" s="14" t="s">
        <v>809</v>
      </c>
      <c r="C23" s="14" t="s">
        <v>810</v>
      </c>
      <c r="D23" s="224" t="s">
        <v>158</v>
      </c>
      <c r="E23" s="224" t="s">
        <v>158</v>
      </c>
      <c r="F23" s="224"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62.xml><?xml version="1.0" encoding="utf-8"?>
<worksheet xmlns="http://schemas.openxmlformats.org/spreadsheetml/2006/main" xmlns:r="http://schemas.openxmlformats.org/officeDocument/2006/relationships">
  <dimension ref="A1:L27"/>
  <sheetViews>
    <sheetView topLeftCell="A7" workbookViewId="0">
      <selection activeCell="N21" sqref="N21"/>
    </sheetView>
  </sheetViews>
  <sheetFormatPr defaultColWidth="9" defaultRowHeight="13.5"/>
  <cols>
    <col min="1" max="1" width="4.625" style="1" customWidth="1"/>
    <col min="2" max="2" width="7.5" style="1" customWidth="1"/>
    <col min="3" max="3" width="8.625" style="1" customWidth="1"/>
    <col min="4" max="4" width="16.125" style="1" customWidth="1"/>
    <col min="5" max="5" width="7.75" style="1" customWidth="1"/>
    <col min="6" max="6" width="5.375" style="1" customWidth="1"/>
    <col min="7" max="7" width="14.125" style="1" customWidth="1"/>
    <col min="8" max="8" width="8.875" style="1" customWidth="1"/>
    <col min="9" max="9" width="4.625" style="1" customWidth="1"/>
    <col min="10" max="10" width="5.75" style="1" customWidth="1"/>
    <col min="11" max="11" width="7.625" style="1" customWidth="1"/>
    <col min="12" max="12" width="5.875" style="1" customWidth="1"/>
    <col min="13" max="16384" width="9" style="1"/>
  </cols>
  <sheetData>
    <row r="1" spans="1:12" s="35" customFormat="1" ht="16.5" customHeight="1">
      <c r="A1" s="33" t="s">
        <v>772</v>
      </c>
      <c r="B1" s="34"/>
      <c r="C1" s="34"/>
      <c r="D1" s="34"/>
      <c r="E1" s="34"/>
    </row>
    <row r="2" spans="1:12" ht="27" customHeight="1">
      <c r="A2" s="235" t="s">
        <v>773</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1024</v>
      </c>
      <c r="E4" s="237"/>
      <c r="F4" s="237"/>
      <c r="G4" s="237"/>
      <c r="H4" s="237"/>
      <c r="I4" s="237"/>
      <c r="J4" s="237"/>
      <c r="K4" s="237"/>
      <c r="L4" s="233"/>
    </row>
    <row r="5" spans="1:12" s="17" customFormat="1" ht="20.100000000000001" customHeight="1">
      <c r="A5" s="220" t="s">
        <v>75</v>
      </c>
      <c r="B5" s="220"/>
      <c r="C5" s="220"/>
      <c r="D5" s="238" t="s">
        <v>775</v>
      </c>
      <c r="E5" s="238"/>
      <c r="F5" s="238"/>
      <c r="G5" s="238"/>
      <c r="H5" s="12" t="s">
        <v>77</v>
      </c>
      <c r="I5" s="220" t="s">
        <v>776</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25</v>
      </c>
      <c r="F7" s="220">
        <v>25</v>
      </c>
      <c r="G7" s="220"/>
      <c r="H7" s="220">
        <v>25</v>
      </c>
      <c r="I7" s="220"/>
      <c r="J7" s="12">
        <v>10</v>
      </c>
      <c r="K7" s="36">
        <v>1</v>
      </c>
      <c r="L7" s="13">
        <v>10</v>
      </c>
    </row>
    <row r="8" spans="1:12" s="17" customFormat="1" ht="20.100000000000001" customHeight="1">
      <c r="A8" s="220"/>
      <c r="B8" s="220"/>
      <c r="C8" s="220"/>
      <c r="D8" s="13" t="s">
        <v>781</v>
      </c>
      <c r="E8" s="13">
        <v>25</v>
      </c>
      <c r="F8" s="220">
        <v>25</v>
      </c>
      <c r="G8" s="220"/>
      <c r="H8" s="220">
        <v>25</v>
      </c>
      <c r="I8" s="220"/>
      <c r="J8" s="12"/>
      <c r="K8" s="36">
        <v>1</v>
      </c>
      <c r="L8" s="12"/>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25" t="s">
        <v>1173</v>
      </c>
      <c r="C12" s="229"/>
      <c r="D12" s="229"/>
      <c r="E12" s="229"/>
      <c r="F12" s="229"/>
      <c r="G12" s="230"/>
      <c r="H12" s="228" t="s">
        <v>785</v>
      </c>
      <c r="I12" s="229"/>
      <c r="J12" s="229"/>
      <c r="K12" s="229"/>
      <c r="L12" s="230"/>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33" customHeight="1">
      <c r="A14" s="216"/>
      <c r="B14" s="217" t="s">
        <v>788</v>
      </c>
      <c r="C14" s="217" t="s">
        <v>105</v>
      </c>
      <c r="D14" s="242" t="s">
        <v>1172</v>
      </c>
      <c r="E14" s="240" t="s">
        <v>1025</v>
      </c>
      <c r="F14" s="241" t="s">
        <v>1025</v>
      </c>
      <c r="G14" s="12" t="s">
        <v>1026</v>
      </c>
      <c r="H14" s="12" t="s">
        <v>791</v>
      </c>
      <c r="I14" s="13">
        <v>20</v>
      </c>
      <c r="J14" s="13">
        <v>20</v>
      </c>
      <c r="K14" s="220" t="s">
        <v>792</v>
      </c>
      <c r="L14" s="220"/>
    </row>
    <row r="15" spans="1:12" s="17" customFormat="1" ht="33" customHeight="1">
      <c r="A15" s="216"/>
      <c r="B15" s="217"/>
      <c r="C15" s="217"/>
      <c r="D15" s="239"/>
      <c r="E15" s="240"/>
      <c r="F15" s="241"/>
      <c r="G15" s="12"/>
      <c r="H15" s="12"/>
      <c r="I15" s="13"/>
      <c r="J15" s="13"/>
      <c r="K15" s="220" t="s">
        <v>792</v>
      </c>
      <c r="L15" s="220"/>
    </row>
    <row r="16" spans="1:12" s="17" customFormat="1" ht="33" customHeight="1">
      <c r="A16" s="216"/>
      <c r="B16" s="217"/>
      <c r="C16" s="14" t="s">
        <v>115</v>
      </c>
      <c r="D16" s="239" t="s">
        <v>151</v>
      </c>
      <c r="E16" s="240" t="s">
        <v>151</v>
      </c>
      <c r="F16" s="241" t="s">
        <v>151</v>
      </c>
      <c r="G16" s="12" t="s">
        <v>151</v>
      </c>
      <c r="H16" s="12" t="s">
        <v>791</v>
      </c>
      <c r="I16" s="13">
        <v>10</v>
      </c>
      <c r="J16" s="13">
        <v>10</v>
      </c>
      <c r="K16" s="220" t="s">
        <v>792</v>
      </c>
      <c r="L16" s="220"/>
    </row>
    <row r="17" spans="1:12" s="17" customFormat="1" ht="33" customHeight="1">
      <c r="A17" s="216"/>
      <c r="B17" s="217"/>
      <c r="C17" s="14" t="s">
        <v>119</v>
      </c>
      <c r="D17" s="239" t="s">
        <v>153</v>
      </c>
      <c r="E17" s="240" t="s">
        <v>153</v>
      </c>
      <c r="F17" s="241" t="s">
        <v>153</v>
      </c>
      <c r="G17" s="12" t="s">
        <v>198</v>
      </c>
      <c r="H17" s="12" t="s">
        <v>791</v>
      </c>
      <c r="I17" s="13">
        <v>10</v>
      </c>
      <c r="J17" s="13">
        <v>10</v>
      </c>
      <c r="K17" s="220" t="s">
        <v>792</v>
      </c>
      <c r="L17" s="220"/>
    </row>
    <row r="18" spans="1:12" s="17" customFormat="1" ht="33" customHeight="1">
      <c r="A18" s="216"/>
      <c r="B18" s="217"/>
      <c r="C18" s="14" t="s">
        <v>124</v>
      </c>
      <c r="D18" s="239" t="s">
        <v>793</v>
      </c>
      <c r="E18" s="240" t="s">
        <v>793</v>
      </c>
      <c r="F18" s="241" t="s">
        <v>793</v>
      </c>
      <c r="G18" s="12" t="s">
        <v>1027</v>
      </c>
      <c r="H18" s="12" t="s">
        <v>791</v>
      </c>
      <c r="I18" s="13">
        <v>10</v>
      </c>
      <c r="J18" s="13">
        <v>10</v>
      </c>
      <c r="K18" s="220" t="s">
        <v>792</v>
      </c>
      <c r="L18" s="220"/>
    </row>
    <row r="19" spans="1:12" s="17" customFormat="1" ht="33" customHeight="1">
      <c r="A19" s="216"/>
      <c r="B19" s="217" t="s">
        <v>796</v>
      </c>
      <c r="C19" s="14" t="s">
        <v>797</v>
      </c>
      <c r="D19" s="239" t="s">
        <v>1028</v>
      </c>
      <c r="E19" s="240" t="s">
        <v>1028</v>
      </c>
      <c r="F19" s="241" t="s">
        <v>1028</v>
      </c>
      <c r="G19" s="12" t="s">
        <v>1028</v>
      </c>
      <c r="H19" s="12" t="s">
        <v>791</v>
      </c>
      <c r="I19" s="13">
        <v>7.5</v>
      </c>
      <c r="J19" s="13">
        <v>7.5</v>
      </c>
      <c r="K19" s="220" t="s">
        <v>792</v>
      </c>
      <c r="L19" s="220"/>
    </row>
    <row r="20" spans="1:12" s="17" customFormat="1" ht="33" customHeight="1">
      <c r="A20" s="216"/>
      <c r="B20" s="217"/>
      <c r="C20" s="14" t="s">
        <v>800</v>
      </c>
      <c r="D20" s="239" t="s">
        <v>132</v>
      </c>
      <c r="E20" s="240" t="s">
        <v>132</v>
      </c>
      <c r="F20" s="241" t="s">
        <v>132</v>
      </c>
      <c r="G20" s="16" t="s">
        <v>1004</v>
      </c>
      <c r="H20" s="12" t="s">
        <v>791</v>
      </c>
      <c r="I20" s="13">
        <v>7.5</v>
      </c>
      <c r="J20" s="13">
        <v>7.5</v>
      </c>
      <c r="K20" s="220" t="s">
        <v>792</v>
      </c>
      <c r="L20" s="220"/>
    </row>
    <row r="21" spans="1:12" s="17" customFormat="1" ht="33" customHeight="1">
      <c r="A21" s="216"/>
      <c r="B21" s="217"/>
      <c r="C21" s="14" t="s">
        <v>803</v>
      </c>
      <c r="D21" s="239" t="s">
        <v>1005</v>
      </c>
      <c r="E21" s="240" t="s">
        <v>1005</v>
      </c>
      <c r="F21" s="241" t="s">
        <v>1005</v>
      </c>
      <c r="G21" s="23" t="s">
        <v>1006</v>
      </c>
      <c r="H21" s="13" t="s">
        <v>791</v>
      </c>
      <c r="I21" s="13">
        <v>7.5</v>
      </c>
      <c r="J21" s="13">
        <v>7.5</v>
      </c>
      <c r="K21" s="220" t="s">
        <v>792</v>
      </c>
      <c r="L21" s="220"/>
    </row>
    <row r="22" spans="1:12" s="17" customFormat="1" ht="33" customHeight="1">
      <c r="A22" s="216"/>
      <c r="B22" s="217"/>
      <c r="C22" s="14" t="s">
        <v>806</v>
      </c>
      <c r="D22" s="239" t="s">
        <v>1029</v>
      </c>
      <c r="E22" s="240" t="s">
        <v>1029</v>
      </c>
      <c r="F22" s="241" t="s">
        <v>1029</v>
      </c>
      <c r="G22" s="13" t="s">
        <v>881</v>
      </c>
      <c r="H22" s="13" t="s">
        <v>791</v>
      </c>
      <c r="I22" s="13">
        <v>7.5</v>
      </c>
      <c r="J22" s="13">
        <v>7.5</v>
      </c>
      <c r="K22" s="220" t="s">
        <v>792</v>
      </c>
      <c r="L22" s="220"/>
    </row>
    <row r="23" spans="1:12" s="17" customFormat="1" ht="33" customHeight="1">
      <c r="A23" s="216"/>
      <c r="B23" s="14" t="s">
        <v>809</v>
      </c>
      <c r="C23" s="14" t="s">
        <v>810</v>
      </c>
      <c r="D23" s="239" t="s">
        <v>158</v>
      </c>
      <c r="E23" s="240" t="s">
        <v>158</v>
      </c>
      <c r="F23" s="241" t="s">
        <v>158</v>
      </c>
      <c r="G23" s="13" t="s">
        <v>158</v>
      </c>
      <c r="H23" s="13" t="s">
        <v>791</v>
      </c>
      <c r="I23" s="13">
        <v>10</v>
      </c>
      <c r="J23" s="13">
        <v>10</v>
      </c>
      <c r="K23" s="220" t="s">
        <v>792</v>
      </c>
      <c r="L23" s="220"/>
    </row>
    <row r="24" spans="1:12" s="17" customFormat="1" ht="33" customHeight="1">
      <c r="A24" s="218" t="s">
        <v>143</v>
      </c>
      <c r="B24" s="219"/>
      <c r="C24" s="219"/>
      <c r="D24" s="219"/>
      <c r="E24" s="219"/>
      <c r="F24" s="219"/>
      <c r="H24" s="18"/>
      <c r="I24" s="22">
        <v>100</v>
      </c>
      <c r="J24" s="18">
        <v>100</v>
      </c>
      <c r="K24" s="220"/>
      <c r="L24" s="220"/>
    </row>
    <row r="25" spans="1:12" s="17" customFormat="1" ht="36.950000000000003" customHeight="1">
      <c r="A25" s="221" t="s">
        <v>811</v>
      </c>
      <c r="B25" s="221"/>
      <c r="C25" s="221"/>
      <c r="D25" s="221"/>
      <c r="E25" s="221"/>
      <c r="F25" s="221"/>
      <c r="G25" s="221"/>
      <c r="H25" s="221"/>
      <c r="I25" s="221"/>
      <c r="J25" s="221"/>
      <c r="K25" s="221"/>
      <c r="L25" s="221"/>
    </row>
    <row r="26" spans="1:12" s="17" customFormat="1" ht="23.45" customHeight="1">
      <c r="A26" s="222" t="s">
        <v>812</v>
      </c>
      <c r="B26" s="222"/>
      <c r="C26" s="222"/>
      <c r="D26" s="222"/>
      <c r="E26" s="222"/>
      <c r="F26" s="222"/>
      <c r="G26" s="222"/>
      <c r="H26" s="222"/>
      <c r="I26" s="222"/>
      <c r="J26" s="222"/>
      <c r="K26" s="222"/>
      <c r="L26" s="222"/>
    </row>
    <row r="27" spans="1:12" s="17" customFormat="1" ht="57" customHeight="1">
      <c r="A27" s="223" t="s">
        <v>813</v>
      </c>
      <c r="B27" s="223"/>
      <c r="C27" s="223"/>
      <c r="D27" s="223"/>
      <c r="E27" s="223"/>
      <c r="F27" s="223"/>
      <c r="G27" s="223"/>
      <c r="H27" s="223"/>
      <c r="I27" s="223"/>
      <c r="J27" s="223"/>
      <c r="K27" s="223"/>
      <c r="L27" s="223"/>
    </row>
  </sheetData>
  <mergeCells count="54">
    <mergeCell ref="A2:L2"/>
    <mergeCell ref="A3:L3"/>
    <mergeCell ref="A4:C4"/>
    <mergeCell ref="D4:L4"/>
    <mergeCell ref="A5:C5"/>
    <mergeCell ref="D5:G5"/>
    <mergeCell ref="I5:L5"/>
    <mergeCell ref="F9:G9"/>
    <mergeCell ref="H9:I9"/>
    <mergeCell ref="F10:G10"/>
    <mergeCell ref="H10:I10"/>
    <mergeCell ref="B11:G11"/>
    <mergeCell ref="H11:L11"/>
    <mergeCell ref="A6:C10"/>
    <mergeCell ref="F6:G6"/>
    <mergeCell ref="H6:I6"/>
    <mergeCell ref="F7:G7"/>
    <mergeCell ref="H7:I7"/>
    <mergeCell ref="F8:G8"/>
    <mergeCell ref="H8:I8"/>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F24"/>
    <mergeCell ref="K24:L24"/>
    <mergeCell ref="A25:L25"/>
    <mergeCell ref="A26:L26"/>
    <mergeCell ref="A27:L27"/>
    <mergeCell ref="A11:A12"/>
    <mergeCell ref="A13:A23"/>
    <mergeCell ref="B14:B18"/>
    <mergeCell ref="B19:B22"/>
    <mergeCell ref="C14:C15"/>
    <mergeCell ref="B12:G12"/>
  </mergeCells>
  <phoneticPr fontId="18" type="noConversion"/>
  <printOptions horizontalCentered="1" verticalCentered="1"/>
  <pageMargins left="0.79" right="0.71" top="0.43" bottom="0.2" header="0.2" footer="0.31"/>
  <pageSetup paperSize="9" scale="80" orientation="portrait"/>
</worksheet>
</file>

<file path=xl/worksheets/sheet63.xml><?xml version="1.0" encoding="utf-8"?>
<worksheet xmlns="http://schemas.openxmlformats.org/spreadsheetml/2006/main" xmlns:r="http://schemas.openxmlformats.org/officeDocument/2006/relationships">
  <dimension ref="A1:L44"/>
  <sheetViews>
    <sheetView topLeftCell="A20" zoomScale="150" zoomScaleNormal="150" workbookViewId="0">
      <selection activeCell="N21" sqref="N21"/>
    </sheetView>
  </sheetViews>
  <sheetFormatPr defaultColWidth="9" defaultRowHeight="13.5"/>
  <cols>
    <col min="1" max="1" width="5.5" style="1" customWidth="1"/>
    <col min="2" max="2" width="7.5" style="1" customWidth="1"/>
    <col min="3" max="3" width="8.625" style="1" customWidth="1"/>
    <col min="4" max="4" width="19.125" style="1" customWidth="1"/>
    <col min="5" max="5" width="10.375" style="1" customWidth="1"/>
    <col min="6" max="6" width="3.5" style="1" hidden="1" customWidth="1"/>
    <col min="7" max="8" width="15" style="1" customWidth="1"/>
    <col min="9" max="9" width="5.625" style="1" customWidth="1"/>
    <col min="10" max="10" width="6" style="1" customWidth="1"/>
    <col min="11" max="11" width="7.125" style="1" customWidth="1"/>
    <col min="12" max="12" width="6.125" style="1" customWidth="1"/>
    <col min="13" max="16384" width="9" style="1"/>
  </cols>
  <sheetData>
    <row r="1" spans="1:12" s="35" customFormat="1" ht="16.5" customHeight="1">
      <c r="A1" s="33" t="s">
        <v>1030</v>
      </c>
      <c r="B1" s="34"/>
      <c r="C1" s="34"/>
      <c r="D1" s="34"/>
      <c r="E1" s="34"/>
    </row>
    <row r="2" spans="1:12" ht="27" customHeight="1">
      <c r="A2" s="296" t="s">
        <v>1031</v>
      </c>
      <c r="B2" s="235"/>
      <c r="C2" s="235"/>
      <c r="D2" s="235"/>
      <c r="E2" s="235"/>
      <c r="F2" s="235"/>
      <c r="G2" s="235"/>
      <c r="H2" s="235"/>
      <c r="I2" s="235"/>
      <c r="J2" s="235"/>
      <c r="K2" s="235"/>
      <c r="L2" s="235"/>
    </row>
    <row r="3" spans="1:12" ht="18" customHeight="1">
      <c r="A3" s="236" t="s">
        <v>72</v>
      </c>
      <c r="B3" s="236"/>
      <c r="C3" s="236"/>
      <c r="D3" s="236"/>
      <c r="E3" s="236"/>
      <c r="F3" s="236"/>
      <c r="G3" s="236"/>
      <c r="H3" s="236"/>
      <c r="I3" s="236"/>
      <c r="J3" s="236"/>
      <c r="K3" s="236"/>
      <c r="L3" s="236"/>
    </row>
    <row r="4" spans="1:12" s="17" customFormat="1" ht="20.100000000000001" customHeight="1">
      <c r="A4" s="220" t="s">
        <v>73</v>
      </c>
      <c r="B4" s="220"/>
      <c r="C4" s="220"/>
      <c r="D4" s="232" t="s">
        <v>1032</v>
      </c>
      <c r="E4" s="237"/>
      <c r="F4" s="237"/>
      <c r="G4" s="237"/>
      <c r="H4" s="237"/>
      <c r="I4" s="237"/>
      <c r="J4" s="237"/>
      <c r="K4" s="237"/>
      <c r="L4" s="233"/>
    </row>
    <row r="5" spans="1:12" s="17" customFormat="1" ht="20.100000000000001" customHeight="1">
      <c r="A5" s="220" t="s">
        <v>75</v>
      </c>
      <c r="B5" s="220"/>
      <c r="C5" s="220"/>
      <c r="D5" s="238" t="s">
        <v>1032</v>
      </c>
      <c r="E5" s="238"/>
      <c r="F5" s="238"/>
      <c r="G5" s="238"/>
      <c r="H5" s="12" t="s">
        <v>77</v>
      </c>
      <c r="I5" s="220" t="s">
        <v>1033</v>
      </c>
      <c r="J5" s="220"/>
      <c r="K5" s="220"/>
      <c r="L5" s="220"/>
    </row>
    <row r="6" spans="1:12" s="17" customFormat="1" ht="27" customHeight="1">
      <c r="A6" s="220" t="s">
        <v>777</v>
      </c>
      <c r="B6" s="220"/>
      <c r="C6" s="220"/>
      <c r="D6" s="13"/>
      <c r="E6" s="12" t="s">
        <v>80</v>
      </c>
      <c r="F6" s="220" t="s">
        <v>778</v>
      </c>
      <c r="G6" s="220"/>
      <c r="H6" s="220" t="s">
        <v>779</v>
      </c>
      <c r="I6" s="220"/>
      <c r="J6" s="12" t="s">
        <v>102</v>
      </c>
      <c r="K6" s="12" t="s">
        <v>780</v>
      </c>
      <c r="L6" s="12" t="s">
        <v>85</v>
      </c>
    </row>
    <row r="7" spans="1:12" s="17" customFormat="1" ht="20.100000000000001" customHeight="1">
      <c r="A7" s="220"/>
      <c r="B7" s="220"/>
      <c r="C7" s="220"/>
      <c r="D7" s="13" t="s">
        <v>86</v>
      </c>
      <c r="E7" s="13">
        <v>5</v>
      </c>
      <c r="F7" s="220">
        <v>5</v>
      </c>
      <c r="G7" s="220"/>
      <c r="H7" s="220">
        <v>5</v>
      </c>
      <c r="I7" s="220"/>
      <c r="J7" s="12">
        <v>10</v>
      </c>
      <c r="K7" s="36">
        <v>1</v>
      </c>
      <c r="L7" s="12">
        <v>10</v>
      </c>
    </row>
    <row r="8" spans="1:12" s="17" customFormat="1" ht="20.100000000000001" customHeight="1">
      <c r="A8" s="220"/>
      <c r="B8" s="220"/>
      <c r="C8" s="220"/>
      <c r="D8" s="13" t="s">
        <v>781</v>
      </c>
      <c r="E8" s="13">
        <v>5</v>
      </c>
      <c r="F8" s="220">
        <v>5</v>
      </c>
      <c r="G8" s="220"/>
      <c r="H8" s="220">
        <v>5</v>
      </c>
      <c r="I8" s="220"/>
      <c r="J8" s="12">
        <v>10</v>
      </c>
      <c r="K8" s="36">
        <v>1</v>
      </c>
      <c r="L8" s="12">
        <v>10</v>
      </c>
    </row>
    <row r="9" spans="1:12" s="17" customFormat="1" ht="20.100000000000001" customHeight="1">
      <c r="A9" s="220"/>
      <c r="B9" s="220"/>
      <c r="C9" s="220"/>
      <c r="D9" s="12" t="s">
        <v>782</v>
      </c>
      <c r="E9" s="13"/>
      <c r="F9" s="232"/>
      <c r="G9" s="233"/>
      <c r="H9" s="232"/>
      <c r="I9" s="233"/>
      <c r="J9" s="12"/>
      <c r="K9" s="15"/>
      <c r="L9" s="12"/>
    </row>
    <row r="10" spans="1:12" s="17" customFormat="1" ht="20.100000000000001" customHeight="1">
      <c r="A10" s="220"/>
      <c r="B10" s="220"/>
      <c r="C10" s="220"/>
      <c r="D10" s="13" t="s">
        <v>783</v>
      </c>
      <c r="E10" s="13"/>
      <c r="F10" s="220"/>
      <c r="G10" s="220"/>
      <c r="H10" s="220"/>
      <c r="I10" s="220"/>
      <c r="J10" s="12"/>
      <c r="K10" s="15"/>
      <c r="L10" s="12"/>
    </row>
    <row r="11" spans="1:12" s="17" customFormat="1" ht="21.75" customHeight="1">
      <c r="A11" s="214" t="s">
        <v>784</v>
      </c>
      <c r="B11" s="234" t="s">
        <v>93</v>
      </c>
      <c r="C11" s="220"/>
      <c r="D11" s="220"/>
      <c r="E11" s="220"/>
      <c r="F11" s="220"/>
      <c r="G11" s="220"/>
      <c r="H11" s="234" t="s">
        <v>94</v>
      </c>
      <c r="I11" s="220"/>
      <c r="J11" s="220"/>
      <c r="K11" s="220"/>
      <c r="L11" s="220"/>
    </row>
    <row r="12" spans="1:12" s="17" customFormat="1" ht="41.25" customHeight="1">
      <c r="A12" s="215"/>
      <c r="B12" s="286" t="s">
        <v>1173</v>
      </c>
      <c r="C12" s="287"/>
      <c r="D12" s="287"/>
      <c r="E12" s="287"/>
      <c r="F12" s="287"/>
      <c r="G12" s="288"/>
      <c r="H12" s="289" t="s">
        <v>1034</v>
      </c>
      <c r="I12" s="287"/>
      <c r="J12" s="287"/>
      <c r="K12" s="287"/>
      <c r="L12" s="288"/>
    </row>
    <row r="13" spans="1:12" s="17" customFormat="1" ht="26.1" customHeight="1">
      <c r="A13" s="216" t="s">
        <v>786</v>
      </c>
      <c r="B13" s="12" t="s">
        <v>787</v>
      </c>
      <c r="C13" s="12" t="s">
        <v>98</v>
      </c>
      <c r="D13" s="220" t="s">
        <v>99</v>
      </c>
      <c r="E13" s="220"/>
      <c r="F13" s="220"/>
      <c r="G13" s="12" t="s">
        <v>100</v>
      </c>
      <c r="H13" s="12" t="s">
        <v>101</v>
      </c>
      <c r="I13" s="12" t="s">
        <v>102</v>
      </c>
      <c r="J13" s="12" t="s">
        <v>85</v>
      </c>
      <c r="K13" s="220" t="s">
        <v>103</v>
      </c>
      <c r="L13" s="220"/>
    </row>
    <row r="14" spans="1:12" s="17" customFormat="1" ht="20.100000000000001" customHeight="1">
      <c r="A14" s="216"/>
      <c r="B14" s="217" t="s">
        <v>788</v>
      </c>
      <c r="C14" s="217" t="s">
        <v>105</v>
      </c>
      <c r="D14" s="283" t="s">
        <v>1172</v>
      </c>
      <c r="E14" s="277"/>
      <c r="F14" s="272"/>
      <c r="G14" s="280" t="s">
        <v>1035</v>
      </c>
      <c r="H14" s="280" t="s">
        <v>1035</v>
      </c>
      <c r="I14" s="280">
        <v>15</v>
      </c>
      <c r="J14" s="280">
        <v>15</v>
      </c>
      <c r="K14" s="271"/>
      <c r="L14" s="272"/>
    </row>
    <row r="15" spans="1:12" s="17" customFormat="1" ht="20.100000000000001" customHeight="1">
      <c r="A15" s="216"/>
      <c r="B15" s="217"/>
      <c r="C15" s="217"/>
      <c r="D15" s="273"/>
      <c r="E15" s="278"/>
      <c r="F15" s="274"/>
      <c r="G15" s="281"/>
      <c r="H15" s="281"/>
      <c r="I15" s="281"/>
      <c r="J15" s="281"/>
      <c r="K15" s="273"/>
      <c r="L15" s="274"/>
    </row>
    <row r="16" spans="1:12" s="17" customFormat="1" ht="50.1" customHeight="1">
      <c r="A16" s="216"/>
      <c r="B16" s="217"/>
      <c r="C16" s="217"/>
      <c r="D16" s="275"/>
      <c r="E16" s="279"/>
      <c r="F16" s="276"/>
      <c r="G16" s="282"/>
      <c r="H16" s="282"/>
      <c r="I16" s="282"/>
      <c r="J16" s="282"/>
      <c r="K16" s="275"/>
      <c r="L16" s="276"/>
    </row>
    <row r="17" spans="1:12" s="17" customFormat="1" ht="20.100000000000001" customHeight="1">
      <c r="A17" s="216"/>
      <c r="B17" s="217"/>
      <c r="C17" s="217" t="s">
        <v>115</v>
      </c>
      <c r="D17" s="271" t="s">
        <v>1036</v>
      </c>
      <c r="E17" s="277"/>
      <c r="F17" s="272"/>
      <c r="G17" s="280" t="s">
        <v>151</v>
      </c>
      <c r="H17" s="280" t="s">
        <v>151</v>
      </c>
      <c r="I17" s="280">
        <v>15</v>
      </c>
      <c r="J17" s="280">
        <v>15</v>
      </c>
      <c r="K17" s="271"/>
      <c r="L17" s="272"/>
    </row>
    <row r="18" spans="1:12" s="17" customFormat="1" ht="6" customHeight="1">
      <c r="A18" s="216"/>
      <c r="B18" s="217"/>
      <c r="C18" s="217"/>
      <c r="D18" s="273"/>
      <c r="E18" s="278"/>
      <c r="F18" s="274"/>
      <c r="G18" s="281"/>
      <c r="H18" s="281"/>
      <c r="I18" s="281"/>
      <c r="J18" s="281"/>
      <c r="K18" s="273"/>
      <c r="L18" s="274"/>
    </row>
    <row r="19" spans="1:12" s="17" customFormat="1" ht="8.1" customHeight="1">
      <c r="A19" s="216"/>
      <c r="B19" s="217"/>
      <c r="C19" s="217"/>
      <c r="D19" s="275"/>
      <c r="E19" s="279"/>
      <c r="F19" s="276"/>
      <c r="G19" s="282"/>
      <c r="H19" s="282"/>
      <c r="I19" s="282"/>
      <c r="J19" s="282"/>
      <c r="K19" s="275"/>
      <c r="L19" s="276"/>
    </row>
    <row r="20" spans="1:12" s="17" customFormat="1" ht="20.100000000000001" customHeight="1">
      <c r="A20" s="216"/>
      <c r="B20" s="217"/>
      <c r="C20" s="217" t="s">
        <v>119</v>
      </c>
      <c r="D20" s="271" t="s">
        <v>1037</v>
      </c>
      <c r="E20" s="277"/>
      <c r="F20" s="272"/>
      <c r="G20" s="280" t="s">
        <v>840</v>
      </c>
      <c r="H20" s="280" t="s">
        <v>353</v>
      </c>
      <c r="I20" s="280">
        <v>10</v>
      </c>
      <c r="J20" s="280">
        <v>10</v>
      </c>
      <c r="K20" s="271"/>
      <c r="L20" s="272"/>
    </row>
    <row r="21" spans="1:12" s="17" customFormat="1" ht="3.95" customHeight="1">
      <c r="A21" s="216"/>
      <c r="B21" s="217"/>
      <c r="C21" s="217"/>
      <c r="D21" s="273"/>
      <c r="E21" s="278"/>
      <c r="F21" s="274"/>
      <c r="G21" s="281"/>
      <c r="H21" s="281"/>
      <c r="I21" s="281"/>
      <c r="J21" s="281"/>
      <c r="K21" s="273"/>
      <c r="L21" s="274"/>
    </row>
    <row r="22" spans="1:12" s="17" customFormat="1" ht="3" customHeight="1">
      <c r="A22" s="216"/>
      <c r="B22" s="217"/>
      <c r="C22" s="217"/>
      <c r="D22" s="275"/>
      <c r="E22" s="279"/>
      <c r="F22" s="276"/>
      <c r="G22" s="282"/>
      <c r="H22" s="282"/>
      <c r="I22" s="282"/>
      <c r="J22" s="282"/>
      <c r="K22" s="275"/>
      <c r="L22" s="276"/>
    </row>
    <row r="23" spans="1:12" s="17" customFormat="1" ht="20.100000000000001" customHeight="1">
      <c r="A23" s="216"/>
      <c r="B23" s="217"/>
      <c r="C23" s="217" t="s">
        <v>124</v>
      </c>
      <c r="D23" s="271" t="s">
        <v>1038</v>
      </c>
      <c r="E23" s="277"/>
      <c r="F23" s="272"/>
      <c r="G23" s="280" t="s">
        <v>1039</v>
      </c>
      <c r="H23" s="280" t="s">
        <v>853</v>
      </c>
      <c r="I23" s="280">
        <v>10</v>
      </c>
      <c r="J23" s="280">
        <v>10</v>
      </c>
      <c r="K23" s="271"/>
      <c r="L23" s="272"/>
    </row>
    <row r="24" spans="1:12" s="17" customFormat="1" ht="8.1" customHeight="1">
      <c r="A24" s="216"/>
      <c r="B24" s="217"/>
      <c r="C24" s="217"/>
      <c r="D24" s="273"/>
      <c r="E24" s="278"/>
      <c r="F24" s="274"/>
      <c r="G24" s="281"/>
      <c r="H24" s="281"/>
      <c r="I24" s="281"/>
      <c r="J24" s="281"/>
      <c r="K24" s="273"/>
      <c r="L24" s="274"/>
    </row>
    <row r="25" spans="1:12" s="17" customFormat="1" ht="20.100000000000001" hidden="1" customHeight="1">
      <c r="A25" s="216"/>
      <c r="B25" s="217"/>
      <c r="C25" s="217"/>
      <c r="D25" s="275"/>
      <c r="E25" s="279"/>
      <c r="F25" s="276"/>
      <c r="G25" s="282"/>
      <c r="H25" s="282"/>
      <c r="I25" s="282"/>
      <c r="J25" s="282"/>
      <c r="K25" s="275"/>
      <c r="L25" s="276"/>
    </row>
    <row r="26" spans="1:12" s="17" customFormat="1" ht="20.100000000000001" customHeight="1">
      <c r="A26" s="216"/>
      <c r="B26" s="217" t="s">
        <v>796</v>
      </c>
      <c r="C26" s="217" t="s">
        <v>797</v>
      </c>
      <c r="D26" s="271" t="s">
        <v>1040</v>
      </c>
      <c r="E26" s="277"/>
      <c r="F26" s="272"/>
      <c r="G26" s="280" t="s">
        <v>1041</v>
      </c>
      <c r="H26" s="280" t="s">
        <v>353</v>
      </c>
      <c r="I26" s="280">
        <v>10</v>
      </c>
      <c r="J26" s="280">
        <v>10</v>
      </c>
      <c r="K26" s="271"/>
      <c r="L26" s="272"/>
    </row>
    <row r="27" spans="1:12" s="17" customFormat="1" ht="15.95" customHeight="1">
      <c r="A27" s="216"/>
      <c r="B27" s="217"/>
      <c r="C27" s="217"/>
      <c r="D27" s="273"/>
      <c r="E27" s="278"/>
      <c r="F27" s="274"/>
      <c r="G27" s="281"/>
      <c r="H27" s="281"/>
      <c r="I27" s="281"/>
      <c r="J27" s="281"/>
      <c r="K27" s="273"/>
      <c r="L27" s="274"/>
    </row>
    <row r="28" spans="1:12" s="17" customFormat="1" ht="20.100000000000001" hidden="1" customHeight="1">
      <c r="A28" s="216"/>
      <c r="B28" s="217"/>
      <c r="C28" s="217"/>
      <c r="D28" s="275"/>
      <c r="E28" s="279"/>
      <c r="F28" s="276"/>
      <c r="G28" s="282"/>
      <c r="H28" s="282"/>
      <c r="I28" s="282"/>
      <c r="J28" s="282"/>
      <c r="K28" s="275"/>
      <c r="L28" s="276"/>
    </row>
    <row r="29" spans="1:12" s="17" customFormat="1" ht="20.100000000000001" customHeight="1">
      <c r="A29" s="216"/>
      <c r="B29" s="217"/>
      <c r="C29" s="217" t="s">
        <v>800</v>
      </c>
      <c r="D29" s="271" t="s">
        <v>1042</v>
      </c>
      <c r="E29" s="277"/>
      <c r="F29" s="272"/>
      <c r="G29" s="290" t="s">
        <v>1043</v>
      </c>
      <c r="H29" s="284">
        <v>1</v>
      </c>
      <c r="I29" s="280">
        <v>10</v>
      </c>
      <c r="J29" s="280">
        <v>10</v>
      </c>
      <c r="K29" s="271"/>
      <c r="L29" s="272"/>
    </row>
    <row r="30" spans="1:12" s="17" customFormat="1" ht="20.100000000000001" customHeight="1">
      <c r="A30" s="216"/>
      <c r="B30" s="217"/>
      <c r="C30" s="217"/>
      <c r="D30" s="273"/>
      <c r="E30" s="278"/>
      <c r="F30" s="274"/>
      <c r="G30" s="291"/>
      <c r="H30" s="281"/>
      <c r="I30" s="281"/>
      <c r="J30" s="281"/>
      <c r="K30" s="273"/>
      <c r="L30" s="274"/>
    </row>
    <row r="31" spans="1:12" s="17" customFormat="1" ht="20.100000000000001" customHeight="1">
      <c r="A31" s="216"/>
      <c r="B31" s="217"/>
      <c r="C31" s="217"/>
      <c r="D31" s="275"/>
      <c r="E31" s="279"/>
      <c r="F31" s="276"/>
      <c r="G31" s="292"/>
      <c r="H31" s="282"/>
      <c r="I31" s="282"/>
      <c r="J31" s="282"/>
      <c r="K31" s="275"/>
      <c r="L31" s="276"/>
    </row>
    <row r="32" spans="1:12" s="17" customFormat="1" ht="20.100000000000001" customHeight="1">
      <c r="A32" s="216"/>
      <c r="B32" s="217"/>
      <c r="C32" s="217" t="s">
        <v>803</v>
      </c>
      <c r="D32" s="271" t="s">
        <v>1044</v>
      </c>
      <c r="E32" s="277"/>
      <c r="F32" s="272"/>
      <c r="G32" s="293" t="s">
        <v>1045</v>
      </c>
      <c r="H32" s="280" t="s">
        <v>353</v>
      </c>
      <c r="I32" s="280">
        <v>15</v>
      </c>
      <c r="J32" s="280">
        <v>15</v>
      </c>
      <c r="K32" s="271"/>
      <c r="L32" s="272"/>
    </row>
    <row r="33" spans="1:12" s="17" customFormat="1" ht="20.100000000000001" customHeight="1">
      <c r="A33" s="216"/>
      <c r="B33" s="217"/>
      <c r="C33" s="217"/>
      <c r="D33" s="273"/>
      <c r="E33" s="278"/>
      <c r="F33" s="274"/>
      <c r="G33" s="294"/>
      <c r="H33" s="281"/>
      <c r="I33" s="281"/>
      <c r="J33" s="281"/>
      <c r="K33" s="273"/>
      <c r="L33" s="274"/>
    </row>
    <row r="34" spans="1:12" s="17" customFormat="1" ht="20.100000000000001" customHeight="1">
      <c r="A34" s="216"/>
      <c r="B34" s="217"/>
      <c r="C34" s="217"/>
      <c r="D34" s="275"/>
      <c r="E34" s="279"/>
      <c r="F34" s="276"/>
      <c r="G34" s="295"/>
      <c r="H34" s="282"/>
      <c r="I34" s="282"/>
      <c r="J34" s="282"/>
      <c r="K34" s="275"/>
      <c r="L34" s="276"/>
    </row>
    <row r="35" spans="1:12" s="17" customFormat="1" ht="20.100000000000001" customHeight="1">
      <c r="A35" s="216"/>
      <c r="B35" s="217"/>
      <c r="C35" s="217" t="s">
        <v>806</v>
      </c>
      <c r="D35" s="271" t="s">
        <v>1046</v>
      </c>
      <c r="E35" s="277"/>
      <c r="F35" s="272"/>
      <c r="G35" s="280" t="s">
        <v>1047</v>
      </c>
      <c r="H35" s="285">
        <v>3.6299999999999999E-2</v>
      </c>
      <c r="I35" s="280">
        <v>5</v>
      </c>
      <c r="J35" s="280">
        <v>5</v>
      </c>
      <c r="K35" s="271"/>
      <c r="L35" s="272"/>
    </row>
    <row r="36" spans="1:12" s="17" customFormat="1" ht="20.100000000000001" customHeight="1">
      <c r="A36" s="216"/>
      <c r="B36" s="217"/>
      <c r="C36" s="217"/>
      <c r="D36" s="273"/>
      <c r="E36" s="278"/>
      <c r="F36" s="274"/>
      <c r="G36" s="281"/>
      <c r="H36" s="281"/>
      <c r="I36" s="281"/>
      <c r="J36" s="281"/>
      <c r="K36" s="273"/>
      <c r="L36" s="274"/>
    </row>
    <row r="37" spans="1:12" s="17" customFormat="1" ht="20.100000000000001" customHeight="1">
      <c r="A37" s="216"/>
      <c r="B37" s="217"/>
      <c r="C37" s="217"/>
      <c r="D37" s="275"/>
      <c r="E37" s="279"/>
      <c r="F37" s="276"/>
      <c r="G37" s="282"/>
      <c r="H37" s="282"/>
      <c r="I37" s="282"/>
      <c r="J37" s="282"/>
      <c r="K37" s="275"/>
      <c r="L37" s="276"/>
    </row>
    <row r="38" spans="1:12" s="17" customFormat="1" ht="20.100000000000001" customHeight="1">
      <c r="A38" s="216"/>
      <c r="B38" s="217" t="s">
        <v>809</v>
      </c>
      <c r="C38" s="217" t="s">
        <v>810</v>
      </c>
      <c r="D38" s="271" t="s">
        <v>329</v>
      </c>
      <c r="E38" s="277"/>
      <c r="F38" s="272"/>
      <c r="G38" s="280" t="s">
        <v>142</v>
      </c>
      <c r="H38" s="284">
        <v>1</v>
      </c>
      <c r="I38" s="280">
        <v>10</v>
      </c>
      <c r="J38" s="280">
        <v>10</v>
      </c>
      <c r="K38" s="271"/>
      <c r="L38" s="272"/>
    </row>
    <row r="39" spans="1:12" s="17" customFormat="1" ht="20.100000000000001" customHeight="1">
      <c r="A39" s="216"/>
      <c r="B39" s="217"/>
      <c r="C39" s="217"/>
      <c r="D39" s="273"/>
      <c r="E39" s="278"/>
      <c r="F39" s="274"/>
      <c r="G39" s="281"/>
      <c r="H39" s="281"/>
      <c r="I39" s="281"/>
      <c r="J39" s="281"/>
      <c r="K39" s="273"/>
      <c r="L39" s="274"/>
    </row>
    <row r="40" spans="1:12" s="17" customFormat="1" ht="20.100000000000001" customHeight="1">
      <c r="A40" s="216"/>
      <c r="B40" s="217"/>
      <c r="C40" s="217"/>
      <c r="D40" s="275"/>
      <c r="E40" s="279"/>
      <c r="F40" s="276"/>
      <c r="G40" s="282"/>
      <c r="H40" s="282"/>
      <c r="I40" s="282"/>
      <c r="J40" s="282"/>
      <c r="K40" s="275"/>
      <c r="L40" s="276"/>
    </row>
    <row r="41" spans="1:12" s="17" customFormat="1" ht="20.100000000000001" customHeight="1">
      <c r="A41" s="218" t="s">
        <v>143</v>
      </c>
      <c r="B41" s="219"/>
      <c r="C41" s="219"/>
      <c r="D41" s="219"/>
      <c r="E41" s="219"/>
      <c r="F41" s="219"/>
      <c r="H41" s="18"/>
      <c r="I41" s="22">
        <v>100</v>
      </c>
      <c r="J41" s="22">
        <v>100</v>
      </c>
      <c r="K41" s="220"/>
      <c r="L41" s="220"/>
    </row>
    <row r="42" spans="1:12" s="17" customFormat="1" ht="36.950000000000003" customHeight="1">
      <c r="A42" s="221" t="s">
        <v>811</v>
      </c>
      <c r="B42" s="221"/>
      <c r="C42" s="221"/>
      <c r="D42" s="221"/>
      <c r="E42" s="221"/>
      <c r="F42" s="221"/>
      <c r="G42" s="221"/>
      <c r="H42" s="221"/>
      <c r="I42" s="221"/>
      <c r="J42" s="221"/>
      <c r="K42" s="221"/>
      <c r="L42" s="221"/>
    </row>
    <row r="43" spans="1:12" s="17" customFormat="1" ht="23.45" customHeight="1">
      <c r="A43" s="222" t="s">
        <v>812</v>
      </c>
      <c r="B43" s="222"/>
      <c r="C43" s="222"/>
      <c r="D43" s="222"/>
      <c r="E43" s="222"/>
      <c r="F43" s="222"/>
      <c r="G43" s="222"/>
      <c r="H43" s="222"/>
      <c r="I43" s="222"/>
      <c r="J43" s="222"/>
      <c r="K43" s="222"/>
      <c r="L43" s="222"/>
    </row>
    <row r="44" spans="1:12" s="17" customFormat="1" ht="57" customHeight="1">
      <c r="A44" s="223" t="s">
        <v>813</v>
      </c>
      <c r="B44" s="223"/>
      <c r="C44" s="223"/>
      <c r="D44" s="223"/>
      <c r="E44" s="223"/>
      <c r="F44" s="223"/>
      <c r="G44" s="223"/>
      <c r="H44" s="223"/>
      <c r="I44" s="223"/>
      <c r="J44" s="223"/>
      <c r="K44" s="223"/>
      <c r="L44" s="22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A41:F41"/>
    <mergeCell ref="K41:L41"/>
    <mergeCell ref="C38:C40"/>
    <mergeCell ref="G14:G16"/>
    <mergeCell ref="G17:G19"/>
    <mergeCell ref="G20:G22"/>
    <mergeCell ref="G23:G25"/>
    <mergeCell ref="G26:G28"/>
    <mergeCell ref="G29:G31"/>
    <mergeCell ref="G32:G34"/>
    <mergeCell ref="G35:G37"/>
    <mergeCell ref="G38:G40"/>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A6:C10"/>
    <mergeCell ref="D14:F16"/>
    <mergeCell ref="D23:F25"/>
    <mergeCell ref="D32:F34"/>
    <mergeCell ref="J14:J16"/>
    <mergeCell ref="J17:J19"/>
    <mergeCell ref="J20:J22"/>
    <mergeCell ref="J23:J25"/>
    <mergeCell ref="J26:J28"/>
    <mergeCell ref="H29:H31"/>
    <mergeCell ref="H32:H34"/>
    <mergeCell ref="I14:I16"/>
    <mergeCell ref="I17:I19"/>
    <mergeCell ref="I20:I22"/>
    <mergeCell ref="I23:I25"/>
    <mergeCell ref="I26:I28"/>
    <mergeCell ref="K14:L16"/>
    <mergeCell ref="D17:F19"/>
    <mergeCell ref="K17:L19"/>
    <mergeCell ref="D20:F22"/>
    <mergeCell ref="K20:L22"/>
    <mergeCell ref="H14:H16"/>
    <mergeCell ref="H17:H19"/>
    <mergeCell ref="H20:H22"/>
    <mergeCell ref="K23:L25"/>
    <mergeCell ref="D26:F28"/>
    <mergeCell ref="K26:L28"/>
    <mergeCell ref="D29:F31"/>
    <mergeCell ref="K29:L31"/>
    <mergeCell ref="J29:J31"/>
    <mergeCell ref="I29:I31"/>
    <mergeCell ref="H23:H25"/>
    <mergeCell ref="H26:H28"/>
    <mergeCell ref="K32:L34"/>
    <mergeCell ref="D35:F37"/>
    <mergeCell ref="K35:L37"/>
    <mergeCell ref="D38:F40"/>
    <mergeCell ref="K38:L40"/>
    <mergeCell ref="J32:J34"/>
    <mergeCell ref="J35:J37"/>
    <mergeCell ref="J38:J40"/>
    <mergeCell ref="H35:H37"/>
    <mergeCell ref="H38:H40"/>
    <mergeCell ref="I32:I34"/>
    <mergeCell ref="I35:I37"/>
    <mergeCell ref="I38:I40"/>
  </mergeCells>
  <phoneticPr fontId="18" type="noConversion"/>
  <printOptions horizontalCentered="1" verticalCentered="1"/>
  <pageMargins left="0.79" right="0.71" top="0.43" bottom="0.2" header="0.2" footer="0.31"/>
  <pageSetup paperSize="9" scale="80" orientation="portrait"/>
</worksheet>
</file>

<file path=xl/worksheets/sheet64.xml><?xml version="1.0" encoding="utf-8"?>
<worksheet xmlns="http://schemas.openxmlformats.org/spreadsheetml/2006/main" xmlns:r="http://schemas.openxmlformats.org/officeDocument/2006/relationships">
  <dimension ref="A1:L44"/>
  <sheetViews>
    <sheetView zoomScale="150" zoomScaleNormal="150" workbookViewId="0">
      <selection activeCell="N21" sqref="N21"/>
    </sheetView>
  </sheetViews>
  <sheetFormatPr defaultColWidth="9" defaultRowHeight="13.5"/>
  <cols>
    <col min="1" max="3" width="9" style="32"/>
    <col min="4" max="4" width="17.125" style="32" customWidth="1"/>
    <col min="5" max="5" width="14" style="32" customWidth="1"/>
    <col min="6" max="8" width="9" style="32"/>
    <col min="9" max="9" width="7.25" style="32" customWidth="1"/>
    <col min="10" max="10" width="8.625" style="32" customWidth="1"/>
    <col min="11" max="11" width="8.125" style="32" customWidth="1"/>
    <col min="12" max="12" width="6.5" style="32" customWidth="1"/>
    <col min="13" max="16384" width="9" style="32"/>
  </cols>
  <sheetData>
    <row r="1" spans="1:12" ht="14.25">
      <c r="A1" s="33" t="s">
        <v>772</v>
      </c>
      <c r="B1" s="34"/>
      <c r="C1" s="34"/>
      <c r="D1" s="34"/>
      <c r="E1" s="34"/>
      <c r="F1" s="35"/>
      <c r="G1" s="35"/>
      <c r="H1" s="35"/>
      <c r="I1" s="35"/>
      <c r="J1" s="35"/>
      <c r="K1" s="35"/>
      <c r="L1" s="35"/>
    </row>
    <row r="2" spans="1:12" ht="20.25">
      <c r="A2" s="235" t="s">
        <v>773</v>
      </c>
      <c r="B2" s="235"/>
      <c r="C2" s="235"/>
      <c r="D2" s="235"/>
      <c r="E2" s="235"/>
      <c r="F2" s="235"/>
      <c r="G2" s="235"/>
      <c r="H2" s="235"/>
      <c r="I2" s="235"/>
      <c r="J2" s="235"/>
      <c r="K2" s="235"/>
      <c r="L2" s="235"/>
    </row>
    <row r="3" spans="1:12">
      <c r="A3" s="236" t="s">
        <v>72</v>
      </c>
      <c r="B3" s="236"/>
      <c r="C3" s="236"/>
      <c r="D3" s="236"/>
      <c r="E3" s="236"/>
      <c r="F3" s="236"/>
      <c r="G3" s="236"/>
      <c r="H3" s="236"/>
      <c r="I3" s="236"/>
      <c r="J3" s="236"/>
      <c r="K3" s="236"/>
      <c r="L3" s="236"/>
    </row>
    <row r="4" spans="1:12">
      <c r="A4" s="220" t="s">
        <v>73</v>
      </c>
      <c r="B4" s="220"/>
      <c r="C4" s="220"/>
      <c r="D4" s="232" t="s">
        <v>1048</v>
      </c>
      <c r="E4" s="237"/>
      <c r="F4" s="237"/>
      <c r="G4" s="237"/>
      <c r="H4" s="237"/>
      <c r="I4" s="237"/>
      <c r="J4" s="237"/>
      <c r="K4" s="237"/>
      <c r="L4" s="233"/>
    </row>
    <row r="5" spans="1:12">
      <c r="A5" s="220" t="s">
        <v>75</v>
      </c>
      <c r="B5" s="220"/>
      <c r="C5" s="220"/>
      <c r="D5" s="238" t="s">
        <v>775</v>
      </c>
      <c r="E5" s="238"/>
      <c r="F5" s="238"/>
      <c r="G5" s="238"/>
      <c r="H5" s="12" t="s">
        <v>77</v>
      </c>
      <c r="I5" s="220" t="s">
        <v>1033</v>
      </c>
      <c r="J5" s="220"/>
      <c r="K5" s="220"/>
      <c r="L5" s="220"/>
    </row>
    <row r="6" spans="1:12" ht="24">
      <c r="A6" s="220" t="s">
        <v>777</v>
      </c>
      <c r="B6" s="220"/>
      <c r="C6" s="220"/>
      <c r="D6" s="13"/>
      <c r="E6" s="12" t="s">
        <v>80</v>
      </c>
      <c r="F6" s="220" t="s">
        <v>778</v>
      </c>
      <c r="G6" s="220"/>
      <c r="H6" s="220" t="s">
        <v>779</v>
      </c>
      <c r="I6" s="220"/>
      <c r="J6" s="12" t="s">
        <v>102</v>
      </c>
      <c r="K6" s="12" t="s">
        <v>780</v>
      </c>
      <c r="L6" s="12" t="s">
        <v>85</v>
      </c>
    </row>
    <row r="7" spans="1:12">
      <c r="A7" s="220"/>
      <c r="B7" s="220"/>
      <c r="C7" s="220"/>
      <c r="D7" s="13" t="s">
        <v>86</v>
      </c>
      <c r="E7" s="13">
        <v>0</v>
      </c>
      <c r="F7" s="220">
        <v>36.700000000000003</v>
      </c>
      <c r="G7" s="220"/>
      <c r="H7" s="220">
        <v>36.700000000000003</v>
      </c>
      <c r="I7" s="220"/>
      <c r="J7" s="12">
        <v>10</v>
      </c>
      <c r="K7" s="36">
        <v>1</v>
      </c>
      <c r="L7" s="12">
        <v>10</v>
      </c>
    </row>
    <row r="8" spans="1:12">
      <c r="A8" s="220"/>
      <c r="B8" s="220"/>
      <c r="C8" s="220"/>
      <c r="D8" s="13" t="s">
        <v>781</v>
      </c>
      <c r="E8" s="13">
        <v>0</v>
      </c>
      <c r="F8" s="220">
        <v>36.700000000000003</v>
      </c>
      <c r="G8" s="220"/>
      <c r="H8" s="220">
        <v>36.700000000000003</v>
      </c>
      <c r="I8" s="220"/>
      <c r="J8" s="12">
        <v>10</v>
      </c>
      <c r="K8" s="36">
        <v>1</v>
      </c>
      <c r="L8" s="12">
        <v>10</v>
      </c>
    </row>
    <row r="9" spans="1:12">
      <c r="A9" s="220"/>
      <c r="B9" s="220"/>
      <c r="C9" s="220"/>
      <c r="D9" s="12" t="s">
        <v>1049</v>
      </c>
      <c r="E9" s="13"/>
      <c r="F9" s="232"/>
      <c r="G9" s="233"/>
      <c r="H9" s="232"/>
      <c r="I9" s="233"/>
      <c r="J9" s="12"/>
      <c r="K9" s="15"/>
      <c r="L9" s="12"/>
    </row>
    <row r="10" spans="1:12">
      <c r="A10" s="220"/>
      <c r="B10" s="220"/>
      <c r="C10" s="220"/>
      <c r="D10" s="13" t="s">
        <v>1050</v>
      </c>
      <c r="E10" s="13"/>
      <c r="F10" s="220"/>
      <c r="G10" s="220"/>
      <c r="H10" s="220"/>
      <c r="I10" s="220"/>
      <c r="J10" s="12"/>
      <c r="K10" s="15"/>
      <c r="L10" s="12"/>
    </row>
    <row r="11" spans="1:12">
      <c r="A11" s="214" t="s">
        <v>784</v>
      </c>
      <c r="B11" s="234" t="s">
        <v>93</v>
      </c>
      <c r="C11" s="220"/>
      <c r="D11" s="220"/>
      <c r="E11" s="220"/>
      <c r="F11" s="220"/>
      <c r="G11" s="220"/>
      <c r="H11" s="234" t="s">
        <v>94</v>
      </c>
      <c r="I11" s="220"/>
      <c r="J11" s="220"/>
      <c r="K11" s="220"/>
      <c r="L11" s="220"/>
    </row>
    <row r="12" spans="1:12" ht="41.1" customHeight="1">
      <c r="A12" s="215"/>
      <c r="B12" s="286" t="s">
        <v>1173</v>
      </c>
      <c r="C12" s="287"/>
      <c r="D12" s="287"/>
      <c r="E12" s="287"/>
      <c r="F12" s="287"/>
      <c r="G12" s="288"/>
      <c r="H12" s="289" t="s">
        <v>1051</v>
      </c>
      <c r="I12" s="287"/>
      <c r="J12" s="287"/>
      <c r="K12" s="287"/>
      <c r="L12" s="288"/>
    </row>
    <row r="13" spans="1:12" ht="24">
      <c r="A13" s="216" t="s">
        <v>786</v>
      </c>
      <c r="B13" s="12" t="s">
        <v>787</v>
      </c>
      <c r="C13" s="12" t="s">
        <v>98</v>
      </c>
      <c r="D13" s="220" t="s">
        <v>99</v>
      </c>
      <c r="E13" s="220"/>
      <c r="F13" s="220"/>
      <c r="G13" s="12" t="s">
        <v>100</v>
      </c>
      <c r="H13" s="12" t="s">
        <v>101</v>
      </c>
      <c r="I13" s="12" t="s">
        <v>102</v>
      </c>
      <c r="J13" s="12" t="s">
        <v>85</v>
      </c>
      <c r="K13" s="220" t="s">
        <v>103</v>
      </c>
      <c r="L13" s="220"/>
    </row>
    <row r="14" spans="1:12">
      <c r="A14" s="216"/>
      <c r="B14" s="217" t="s">
        <v>788</v>
      </c>
      <c r="C14" s="267" t="s">
        <v>115</v>
      </c>
      <c r="D14" s="283" t="s">
        <v>1172</v>
      </c>
      <c r="E14" s="277"/>
      <c r="F14" s="272"/>
      <c r="G14" s="280" t="s">
        <v>1052</v>
      </c>
      <c r="H14" s="280" t="s">
        <v>353</v>
      </c>
      <c r="I14" s="280">
        <v>10</v>
      </c>
      <c r="J14" s="280">
        <v>10</v>
      </c>
      <c r="K14" s="271"/>
      <c r="L14" s="272"/>
    </row>
    <row r="15" spans="1:12" ht="9" customHeight="1">
      <c r="A15" s="216"/>
      <c r="B15" s="217"/>
      <c r="C15" s="297"/>
      <c r="D15" s="275"/>
      <c r="E15" s="279"/>
      <c r="F15" s="276"/>
      <c r="G15" s="282"/>
      <c r="H15" s="282"/>
      <c r="I15" s="282"/>
      <c r="J15" s="282"/>
      <c r="K15" s="275"/>
      <c r="L15" s="276"/>
    </row>
    <row r="16" spans="1:12">
      <c r="A16" s="216"/>
      <c r="B16" s="217"/>
      <c r="C16" s="297"/>
      <c r="D16" s="271" t="s">
        <v>1053</v>
      </c>
      <c r="E16" s="277"/>
      <c r="F16" s="272"/>
      <c r="G16" s="280" t="s">
        <v>1052</v>
      </c>
      <c r="H16" s="280" t="s">
        <v>1052</v>
      </c>
      <c r="I16" s="280">
        <v>10</v>
      </c>
      <c r="J16" s="280">
        <v>10</v>
      </c>
      <c r="K16" s="271"/>
      <c r="L16" s="272"/>
    </row>
    <row r="17" spans="1:12" ht="6" customHeight="1">
      <c r="A17" s="216"/>
      <c r="B17" s="217"/>
      <c r="C17" s="297"/>
      <c r="D17" s="275"/>
      <c r="E17" s="279"/>
      <c r="F17" s="276"/>
      <c r="G17" s="282"/>
      <c r="H17" s="282"/>
      <c r="I17" s="282"/>
      <c r="J17" s="282"/>
      <c r="K17" s="275"/>
      <c r="L17" s="276"/>
    </row>
    <row r="18" spans="1:12">
      <c r="A18" s="216"/>
      <c r="B18" s="217"/>
      <c r="C18" s="297"/>
      <c r="D18" s="271" t="s">
        <v>1054</v>
      </c>
      <c r="E18" s="277"/>
      <c r="F18" s="272"/>
      <c r="G18" s="280" t="s">
        <v>1052</v>
      </c>
      <c r="H18" s="280" t="s">
        <v>1052</v>
      </c>
      <c r="I18" s="280">
        <v>10</v>
      </c>
      <c r="J18" s="280">
        <v>10</v>
      </c>
      <c r="K18" s="271"/>
      <c r="L18" s="272"/>
    </row>
    <row r="19" spans="1:12" ht="6.95" customHeight="1">
      <c r="A19" s="216"/>
      <c r="B19" s="217"/>
      <c r="C19" s="268"/>
      <c r="D19" s="275"/>
      <c r="E19" s="279"/>
      <c r="F19" s="276"/>
      <c r="G19" s="282"/>
      <c r="H19" s="282"/>
      <c r="I19" s="282"/>
      <c r="J19" s="282"/>
      <c r="K19" s="275"/>
      <c r="L19" s="276"/>
    </row>
    <row r="20" spans="1:12">
      <c r="A20" s="216"/>
      <c r="B20" s="217"/>
      <c r="C20" s="217" t="s">
        <v>119</v>
      </c>
      <c r="D20" s="271" t="s">
        <v>1055</v>
      </c>
      <c r="E20" s="277"/>
      <c r="F20" s="272"/>
      <c r="G20" s="280" t="s">
        <v>1052</v>
      </c>
      <c r="H20" s="280" t="s">
        <v>1052</v>
      </c>
      <c r="I20" s="280">
        <v>10</v>
      </c>
      <c r="J20" s="280">
        <v>10</v>
      </c>
      <c r="K20" s="271"/>
      <c r="L20" s="272"/>
    </row>
    <row r="21" spans="1:12" ht="12" customHeight="1">
      <c r="A21" s="216"/>
      <c r="B21" s="217"/>
      <c r="C21" s="217"/>
      <c r="D21" s="273"/>
      <c r="E21" s="278"/>
      <c r="F21" s="274"/>
      <c r="G21" s="281"/>
      <c r="H21" s="281"/>
      <c r="I21" s="281"/>
      <c r="J21" s="281"/>
      <c r="K21" s="273"/>
      <c r="L21" s="274"/>
    </row>
    <row r="22" spans="1:12" hidden="1">
      <c r="A22" s="216"/>
      <c r="B22" s="217"/>
      <c r="C22" s="217"/>
      <c r="D22" s="275"/>
      <c r="E22" s="279"/>
      <c r="F22" s="276"/>
      <c r="G22" s="282"/>
      <c r="H22" s="282"/>
      <c r="I22" s="282"/>
      <c r="J22" s="282"/>
      <c r="K22" s="275"/>
      <c r="L22" s="276"/>
    </row>
    <row r="23" spans="1:12">
      <c r="A23" s="216"/>
      <c r="B23" s="217"/>
      <c r="C23" s="217" t="s">
        <v>124</v>
      </c>
      <c r="D23" s="271" t="s">
        <v>688</v>
      </c>
      <c r="E23" s="277"/>
      <c r="F23" s="272"/>
      <c r="G23" s="280" t="s">
        <v>688</v>
      </c>
      <c r="H23" s="280" t="s">
        <v>688</v>
      </c>
      <c r="I23" s="280">
        <v>10</v>
      </c>
      <c r="J23" s="280">
        <v>10</v>
      </c>
      <c r="K23" s="271"/>
      <c r="L23" s="272"/>
    </row>
    <row r="24" spans="1:12" ht="12" customHeight="1">
      <c r="A24" s="216"/>
      <c r="B24" s="217"/>
      <c r="C24" s="217"/>
      <c r="D24" s="273"/>
      <c r="E24" s="278"/>
      <c r="F24" s="274"/>
      <c r="G24" s="281"/>
      <c r="H24" s="281"/>
      <c r="I24" s="281"/>
      <c r="J24" s="281"/>
      <c r="K24" s="273"/>
      <c r="L24" s="274"/>
    </row>
    <row r="25" spans="1:12" hidden="1">
      <c r="A25" s="216"/>
      <c r="B25" s="217"/>
      <c r="C25" s="217"/>
      <c r="D25" s="275"/>
      <c r="E25" s="279"/>
      <c r="F25" s="276"/>
      <c r="G25" s="282"/>
      <c r="H25" s="282"/>
      <c r="I25" s="282"/>
      <c r="J25" s="282"/>
      <c r="K25" s="275"/>
      <c r="L25" s="276"/>
    </row>
    <row r="26" spans="1:12">
      <c r="A26" s="216"/>
      <c r="B26" s="217" t="s">
        <v>796</v>
      </c>
      <c r="C26" s="217" t="s">
        <v>797</v>
      </c>
      <c r="D26" s="271" t="s">
        <v>1056</v>
      </c>
      <c r="E26" s="277"/>
      <c r="F26" s="272"/>
      <c r="G26" s="280" t="s">
        <v>1057</v>
      </c>
      <c r="H26" s="280" t="s">
        <v>1057</v>
      </c>
      <c r="I26" s="280">
        <v>5</v>
      </c>
      <c r="J26" s="280">
        <v>5</v>
      </c>
      <c r="K26" s="271"/>
      <c r="L26" s="272"/>
    </row>
    <row r="27" spans="1:12">
      <c r="A27" s="216"/>
      <c r="B27" s="217"/>
      <c r="C27" s="217"/>
      <c r="D27" s="273"/>
      <c r="E27" s="278"/>
      <c r="F27" s="274"/>
      <c r="G27" s="281"/>
      <c r="H27" s="281"/>
      <c r="I27" s="281"/>
      <c r="J27" s="281"/>
      <c r="K27" s="273"/>
      <c r="L27" s="274"/>
    </row>
    <row r="28" spans="1:12">
      <c r="A28" s="216"/>
      <c r="B28" s="217"/>
      <c r="C28" s="217"/>
      <c r="D28" s="275"/>
      <c r="E28" s="279"/>
      <c r="F28" s="276"/>
      <c r="G28" s="282"/>
      <c r="H28" s="282"/>
      <c r="I28" s="282"/>
      <c r="J28" s="282"/>
      <c r="K28" s="275"/>
      <c r="L28" s="276"/>
    </row>
    <row r="29" spans="1:12" ht="24.95" customHeight="1">
      <c r="A29" s="216"/>
      <c r="B29" s="217"/>
      <c r="C29" s="217" t="s">
        <v>800</v>
      </c>
      <c r="D29" s="232" t="s">
        <v>1058</v>
      </c>
      <c r="E29" s="237"/>
      <c r="F29" s="233"/>
      <c r="G29" s="16" t="s">
        <v>355</v>
      </c>
      <c r="H29" s="12" t="s">
        <v>355</v>
      </c>
      <c r="I29" s="12">
        <v>5</v>
      </c>
      <c r="J29" s="12">
        <v>5</v>
      </c>
      <c r="K29" s="232"/>
      <c r="L29" s="233"/>
    </row>
    <row r="30" spans="1:12" ht="24" customHeight="1">
      <c r="A30" s="216"/>
      <c r="B30" s="217"/>
      <c r="C30" s="217"/>
      <c r="D30" s="232" t="s">
        <v>1059</v>
      </c>
      <c r="E30" s="237"/>
      <c r="F30" s="233"/>
      <c r="G30" s="16" t="s">
        <v>355</v>
      </c>
      <c r="H30" s="12" t="s">
        <v>355</v>
      </c>
      <c r="I30" s="12">
        <v>5</v>
      </c>
      <c r="J30" s="12">
        <v>5</v>
      </c>
      <c r="K30" s="232"/>
      <c r="L30" s="233"/>
    </row>
    <row r="31" spans="1:12" ht="33.950000000000003" customHeight="1">
      <c r="A31" s="216"/>
      <c r="B31" s="217"/>
      <c r="C31" s="217"/>
      <c r="D31" s="232" t="s">
        <v>1060</v>
      </c>
      <c r="E31" s="237"/>
      <c r="F31" s="233"/>
      <c r="G31" s="16" t="s">
        <v>355</v>
      </c>
      <c r="H31" s="12" t="s">
        <v>355</v>
      </c>
      <c r="I31" s="12">
        <v>5</v>
      </c>
      <c r="J31" s="12">
        <v>5</v>
      </c>
      <c r="K31" s="232"/>
      <c r="L31" s="233"/>
    </row>
    <row r="32" spans="1:12">
      <c r="A32" s="216"/>
      <c r="B32" s="217"/>
      <c r="C32" s="217" t="s">
        <v>803</v>
      </c>
      <c r="D32" s="271" t="s">
        <v>1061</v>
      </c>
      <c r="E32" s="277"/>
      <c r="F32" s="272"/>
      <c r="G32" s="293" t="s">
        <v>355</v>
      </c>
      <c r="H32" s="280" t="s">
        <v>355</v>
      </c>
      <c r="I32" s="280">
        <v>5</v>
      </c>
      <c r="J32" s="280">
        <v>5</v>
      </c>
      <c r="K32" s="271"/>
      <c r="L32" s="272"/>
    </row>
    <row r="33" spans="1:12">
      <c r="A33" s="216"/>
      <c r="B33" s="217"/>
      <c r="C33" s="217"/>
      <c r="D33" s="273"/>
      <c r="E33" s="278"/>
      <c r="F33" s="274"/>
      <c r="G33" s="294"/>
      <c r="H33" s="281"/>
      <c r="I33" s="281"/>
      <c r="J33" s="281"/>
      <c r="K33" s="273"/>
      <c r="L33" s="274"/>
    </row>
    <row r="34" spans="1:12">
      <c r="A34" s="216"/>
      <c r="B34" s="217"/>
      <c r="C34" s="217"/>
      <c r="D34" s="275"/>
      <c r="E34" s="279"/>
      <c r="F34" s="276"/>
      <c r="G34" s="295"/>
      <c r="H34" s="282"/>
      <c r="I34" s="282"/>
      <c r="J34" s="282"/>
      <c r="K34" s="275"/>
      <c r="L34" s="276"/>
    </row>
    <row r="35" spans="1:12">
      <c r="A35" s="216"/>
      <c r="B35" s="217"/>
      <c r="C35" s="217" t="s">
        <v>806</v>
      </c>
      <c r="D35" s="271" t="s">
        <v>1062</v>
      </c>
      <c r="E35" s="277"/>
      <c r="F35" s="272"/>
      <c r="G35" s="280" t="s">
        <v>1057</v>
      </c>
      <c r="H35" s="280" t="s">
        <v>1057</v>
      </c>
      <c r="I35" s="280">
        <v>5</v>
      </c>
      <c r="J35" s="280">
        <v>5</v>
      </c>
      <c r="K35" s="271"/>
      <c r="L35" s="272"/>
    </row>
    <row r="36" spans="1:12">
      <c r="A36" s="216"/>
      <c r="B36" s="217"/>
      <c r="C36" s="217"/>
      <c r="D36" s="273"/>
      <c r="E36" s="278"/>
      <c r="F36" s="274"/>
      <c r="G36" s="281"/>
      <c r="H36" s="281"/>
      <c r="I36" s="281"/>
      <c r="J36" s="281"/>
      <c r="K36" s="273"/>
      <c r="L36" s="274"/>
    </row>
    <row r="37" spans="1:12">
      <c r="A37" s="216"/>
      <c r="B37" s="217"/>
      <c r="C37" s="217"/>
      <c r="D37" s="275"/>
      <c r="E37" s="279"/>
      <c r="F37" s="276"/>
      <c r="G37" s="282"/>
      <c r="H37" s="282"/>
      <c r="I37" s="282"/>
      <c r="J37" s="282"/>
      <c r="K37" s="275"/>
      <c r="L37" s="276"/>
    </row>
    <row r="38" spans="1:12">
      <c r="A38" s="216"/>
      <c r="B38" s="217" t="s">
        <v>809</v>
      </c>
      <c r="C38" s="217" t="s">
        <v>810</v>
      </c>
      <c r="D38" s="271" t="s">
        <v>1063</v>
      </c>
      <c r="E38" s="277"/>
      <c r="F38" s="272"/>
      <c r="G38" s="280" t="s">
        <v>304</v>
      </c>
      <c r="H38" s="284">
        <v>1</v>
      </c>
      <c r="I38" s="280">
        <v>10</v>
      </c>
      <c r="J38" s="280">
        <v>10</v>
      </c>
      <c r="K38" s="271"/>
      <c r="L38" s="272"/>
    </row>
    <row r="39" spans="1:12">
      <c r="A39" s="216"/>
      <c r="B39" s="217"/>
      <c r="C39" s="217"/>
      <c r="D39" s="273"/>
      <c r="E39" s="278"/>
      <c r="F39" s="274"/>
      <c r="G39" s="281"/>
      <c r="H39" s="281"/>
      <c r="I39" s="281"/>
      <c r="J39" s="281"/>
      <c r="K39" s="273"/>
      <c r="L39" s="274"/>
    </row>
    <row r="40" spans="1:12">
      <c r="A40" s="216"/>
      <c r="B40" s="217"/>
      <c r="C40" s="217"/>
      <c r="D40" s="275"/>
      <c r="E40" s="279"/>
      <c r="F40" s="276"/>
      <c r="G40" s="282"/>
      <c r="H40" s="282"/>
      <c r="I40" s="282"/>
      <c r="J40" s="282"/>
      <c r="K40" s="275"/>
      <c r="L40" s="276"/>
    </row>
    <row r="41" spans="1:12">
      <c r="A41" s="218" t="s">
        <v>143</v>
      </c>
      <c r="B41" s="219"/>
      <c r="C41" s="219"/>
      <c r="D41" s="219"/>
      <c r="E41" s="219"/>
      <c r="F41" s="219"/>
      <c r="G41" s="17"/>
      <c r="H41" s="18"/>
      <c r="I41" s="22">
        <v>100</v>
      </c>
      <c r="J41" s="22">
        <v>100</v>
      </c>
      <c r="K41" s="220"/>
      <c r="L41" s="220"/>
    </row>
    <row r="42" spans="1:12" ht="27.95" customHeight="1">
      <c r="A42" s="221" t="s">
        <v>811</v>
      </c>
      <c r="B42" s="221"/>
      <c r="C42" s="221"/>
      <c r="D42" s="221"/>
      <c r="E42" s="221"/>
      <c r="F42" s="221"/>
      <c r="G42" s="221"/>
      <c r="H42" s="221"/>
      <c r="I42" s="221"/>
      <c r="J42" s="221"/>
      <c r="K42" s="221"/>
      <c r="L42" s="221"/>
    </row>
    <row r="43" spans="1:12" ht="35.1" customHeight="1">
      <c r="A43" s="222" t="s">
        <v>812</v>
      </c>
      <c r="B43" s="222"/>
      <c r="C43" s="222"/>
      <c r="D43" s="222"/>
      <c r="E43" s="222"/>
      <c r="F43" s="222"/>
      <c r="G43" s="222"/>
      <c r="H43" s="222"/>
      <c r="I43" s="222"/>
      <c r="J43" s="222"/>
      <c r="K43" s="222"/>
      <c r="L43" s="222"/>
    </row>
    <row r="44" spans="1:12" ht="42.95" customHeight="1">
      <c r="A44" s="223" t="s">
        <v>813</v>
      </c>
      <c r="B44" s="223"/>
      <c r="C44" s="223"/>
      <c r="D44" s="223"/>
      <c r="E44" s="223"/>
      <c r="F44" s="223"/>
      <c r="G44" s="223"/>
      <c r="H44" s="223"/>
      <c r="I44" s="223"/>
      <c r="J44" s="223"/>
      <c r="K44" s="223"/>
      <c r="L44" s="223"/>
    </row>
  </sheetData>
  <mergeCells count="10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A6:C10"/>
    <mergeCell ref="B12:G12"/>
    <mergeCell ref="H12:L12"/>
    <mergeCell ref="D13:F13"/>
    <mergeCell ref="K13:L13"/>
    <mergeCell ref="D29:F29"/>
    <mergeCell ref="K29:L29"/>
    <mergeCell ref="D30:F30"/>
    <mergeCell ref="K30:L30"/>
    <mergeCell ref="D31:F31"/>
    <mergeCell ref="K31:L31"/>
    <mergeCell ref="I14:I15"/>
    <mergeCell ref="I16:I17"/>
    <mergeCell ref="I18:I19"/>
    <mergeCell ref="I20:I22"/>
    <mergeCell ref="I23:I25"/>
    <mergeCell ref="I26:I28"/>
    <mergeCell ref="D14:F15"/>
    <mergeCell ref="K14:L15"/>
    <mergeCell ref="D16:F17"/>
    <mergeCell ref="K16:L17"/>
    <mergeCell ref="D18:F19"/>
    <mergeCell ref="K18:L19"/>
    <mergeCell ref="D20:F22"/>
    <mergeCell ref="K20:L22"/>
    <mergeCell ref="A41:F41"/>
    <mergeCell ref="K41:L41"/>
    <mergeCell ref="A42:L42"/>
    <mergeCell ref="A43:L43"/>
    <mergeCell ref="A44:L44"/>
    <mergeCell ref="A11:A12"/>
    <mergeCell ref="A13:A40"/>
    <mergeCell ref="B14:B25"/>
    <mergeCell ref="B26:B37"/>
    <mergeCell ref="B38:B40"/>
    <mergeCell ref="C14:C19"/>
    <mergeCell ref="C20:C22"/>
    <mergeCell ref="C23:C25"/>
    <mergeCell ref="C26:C28"/>
    <mergeCell ref="C29:C31"/>
    <mergeCell ref="C32:C34"/>
    <mergeCell ref="C35:C37"/>
    <mergeCell ref="C38:C40"/>
    <mergeCell ref="G14:G15"/>
    <mergeCell ref="G16:G17"/>
    <mergeCell ref="G18:G19"/>
    <mergeCell ref="G20:G22"/>
    <mergeCell ref="G23:G25"/>
    <mergeCell ref="G26:G28"/>
    <mergeCell ref="H14:H15"/>
    <mergeCell ref="H16:H17"/>
    <mergeCell ref="H18:H19"/>
    <mergeCell ref="H20:H22"/>
    <mergeCell ref="H23:H25"/>
    <mergeCell ref="H26:H28"/>
    <mergeCell ref="H32:H34"/>
    <mergeCell ref="H35:H37"/>
    <mergeCell ref="H38:H40"/>
    <mergeCell ref="J14:J15"/>
    <mergeCell ref="J16:J17"/>
    <mergeCell ref="J18:J19"/>
    <mergeCell ref="J20:J22"/>
    <mergeCell ref="J23:J25"/>
    <mergeCell ref="J26:J28"/>
    <mergeCell ref="J32:J34"/>
    <mergeCell ref="J35:J37"/>
    <mergeCell ref="J38:J40"/>
    <mergeCell ref="D23:F25"/>
    <mergeCell ref="K23:L25"/>
    <mergeCell ref="D26:F28"/>
    <mergeCell ref="K26:L28"/>
    <mergeCell ref="D32:F34"/>
    <mergeCell ref="K32:L34"/>
    <mergeCell ref="D35:F37"/>
    <mergeCell ref="K35:L37"/>
    <mergeCell ref="D38:F40"/>
    <mergeCell ref="K38:L40"/>
    <mergeCell ref="I32:I34"/>
    <mergeCell ref="I35:I37"/>
    <mergeCell ref="I38:I40"/>
    <mergeCell ref="G32:G34"/>
    <mergeCell ref="G35:G37"/>
    <mergeCell ref="G38:G40"/>
  </mergeCells>
  <phoneticPr fontId="18" type="noConversion"/>
  <pageMargins left="0.75" right="0.75" top="1" bottom="1" header="0.5" footer="0.5"/>
</worksheet>
</file>

<file path=xl/worksheets/sheet65.xml><?xml version="1.0" encoding="utf-8"?>
<worksheet xmlns="http://schemas.openxmlformats.org/spreadsheetml/2006/main" xmlns:r="http://schemas.openxmlformats.org/officeDocument/2006/relationships">
  <dimension ref="A1:P43"/>
  <sheetViews>
    <sheetView workbookViewId="0">
      <selection activeCell="N21" sqref="N21"/>
    </sheetView>
  </sheetViews>
  <sheetFormatPr defaultColWidth="9" defaultRowHeight="13.5"/>
  <cols>
    <col min="1" max="1" width="4.625" style="1" customWidth="1"/>
    <col min="2" max="2" width="6.375" style="1" customWidth="1"/>
    <col min="3" max="3" width="7.75" style="1" customWidth="1"/>
    <col min="4" max="4" width="14.5" style="1" customWidth="1"/>
    <col min="5" max="5" width="9.625" style="1" customWidth="1"/>
    <col min="6" max="6" width="1.5" style="1" customWidth="1"/>
    <col min="7" max="7" width="22.75" style="1" customWidth="1"/>
    <col min="8" max="8" width="18.25" style="1" customWidth="1"/>
    <col min="9" max="9" width="7" style="1" customWidth="1"/>
    <col min="10" max="10" width="6.375" style="1" customWidth="1"/>
    <col min="11" max="11" width="6.25" style="1" customWidth="1"/>
    <col min="12" max="12" width="5" style="1" customWidth="1"/>
    <col min="13" max="16384" width="9" style="1"/>
  </cols>
  <sheetData>
    <row r="1" spans="1:12" ht="27" customHeight="1">
      <c r="A1" s="235" t="s">
        <v>773</v>
      </c>
      <c r="B1" s="235"/>
      <c r="C1" s="235"/>
      <c r="D1" s="235"/>
      <c r="E1" s="235"/>
      <c r="F1" s="235"/>
      <c r="G1" s="235"/>
      <c r="H1" s="235"/>
      <c r="I1" s="235"/>
      <c r="J1" s="235"/>
      <c r="K1" s="235"/>
      <c r="L1" s="235"/>
    </row>
    <row r="2" spans="1:12" ht="18" customHeight="1">
      <c r="A2" s="236" t="s">
        <v>72</v>
      </c>
      <c r="B2" s="236"/>
      <c r="C2" s="236"/>
      <c r="D2" s="236"/>
      <c r="E2" s="236"/>
      <c r="F2" s="236"/>
      <c r="G2" s="236"/>
      <c r="H2" s="236"/>
      <c r="I2" s="236"/>
      <c r="J2" s="236"/>
      <c r="K2" s="236"/>
      <c r="L2" s="236"/>
    </row>
    <row r="3" spans="1:12" s="17" customFormat="1" ht="20.100000000000001" customHeight="1">
      <c r="A3" s="220" t="s">
        <v>73</v>
      </c>
      <c r="B3" s="220"/>
      <c r="C3" s="220"/>
      <c r="D3" s="232" t="s">
        <v>1064</v>
      </c>
      <c r="E3" s="237"/>
      <c r="F3" s="237"/>
      <c r="G3" s="237"/>
      <c r="H3" s="237"/>
      <c r="I3" s="237"/>
      <c r="J3" s="237"/>
      <c r="K3" s="237"/>
      <c r="L3" s="233"/>
    </row>
    <row r="4" spans="1:12" s="17" customFormat="1" ht="20.100000000000001" customHeight="1">
      <c r="A4" s="220" t="s">
        <v>75</v>
      </c>
      <c r="B4" s="220"/>
      <c r="C4" s="220"/>
      <c r="D4" s="238" t="s">
        <v>775</v>
      </c>
      <c r="E4" s="238"/>
      <c r="F4" s="238"/>
      <c r="G4" s="238"/>
      <c r="H4" s="12" t="s">
        <v>77</v>
      </c>
      <c r="I4" s="220" t="s">
        <v>1065</v>
      </c>
      <c r="J4" s="220"/>
      <c r="K4" s="220"/>
      <c r="L4" s="220"/>
    </row>
    <row r="5" spans="1:12" s="17" customFormat="1" ht="27" customHeight="1">
      <c r="A5" s="220" t="s">
        <v>777</v>
      </c>
      <c r="B5" s="220"/>
      <c r="C5" s="220"/>
      <c r="D5" s="13"/>
      <c r="E5" s="12" t="s">
        <v>80</v>
      </c>
      <c r="F5" s="220" t="s">
        <v>778</v>
      </c>
      <c r="G5" s="220"/>
      <c r="H5" s="220" t="s">
        <v>779</v>
      </c>
      <c r="I5" s="220"/>
      <c r="J5" s="12" t="s">
        <v>102</v>
      </c>
      <c r="K5" s="12" t="s">
        <v>780</v>
      </c>
      <c r="L5" s="12" t="s">
        <v>85</v>
      </c>
    </row>
    <row r="6" spans="1:12" s="17" customFormat="1" ht="20.100000000000001" customHeight="1">
      <c r="A6" s="220"/>
      <c r="B6" s="220"/>
      <c r="C6" s="220"/>
      <c r="D6" s="13" t="s">
        <v>86</v>
      </c>
      <c r="E6" s="13">
        <v>39</v>
      </c>
      <c r="F6" s="220">
        <v>39</v>
      </c>
      <c r="G6" s="220"/>
      <c r="H6" s="220">
        <v>39</v>
      </c>
      <c r="I6" s="220"/>
      <c r="J6" s="12">
        <v>10</v>
      </c>
      <c r="K6" s="15">
        <v>100</v>
      </c>
      <c r="L6" s="12">
        <v>10</v>
      </c>
    </row>
    <row r="7" spans="1:12" s="17" customFormat="1" ht="26.1" customHeight="1">
      <c r="A7" s="220"/>
      <c r="B7" s="220"/>
      <c r="C7" s="220"/>
      <c r="D7" s="13" t="s">
        <v>781</v>
      </c>
      <c r="E7" s="13">
        <v>39</v>
      </c>
      <c r="F7" s="220">
        <v>39</v>
      </c>
      <c r="G7" s="220"/>
      <c r="H7" s="220">
        <v>39</v>
      </c>
      <c r="I7" s="220"/>
      <c r="J7" s="12">
        <v>10</v>
      </c>
      <c r="K7" s="15">
        <v>100</v>
      </c>
      <c r="L7" s="12">
        <v>10</v>
      </c>
    </row>
    <row r="8" spans="1:12" s="17" customFormat="1" ht="27" customHeight="1">
      <c r="A8" s="220"/>
      <c r="B8" s="220"/>
      <c r="C8" s="220"/>
      <c r="D8" s="12" t="s">
        <v>782</v>
      </c>
      <c r="E8" s="13"/>
      <c r="F8" s="232"/>
      <c r="G8" s="233"/>
      <c r="H8" s="232"/>
      <c r="I8" s="233"/>
      <c r="J8" s="12"/>
      <c r="K8" s="15"/>
      <c r="L8" s="12"/>
    </row>
    <row r="9" spans="1:12" s="17" customFormat="1" ht="24" customHeight="1">
      <c r="A9" s="220"/>
      <c r="B9" s="220"/>
      <c r="C9" s="220"/>
      <c r="D9" s="13" t="s">
        <v>783</v>
      </c>
      <c r="E9" s="13"/>
      <c r="F9" s="220"/>
      <c r="G9" s="220"/>
      <c r="H9" s="220"/>
      <c r="I9" s="220"/>
      <c r="J9" s="12"/>
      <c r="K9" s="15"/>
      <c r="L9" s="12"/>
    </row>
    <row r="10" spans="1:12" s="17" customFormat="1" ht="21.75" customHeight="1">
      <c r="A10" s="214" t="s">
        <v>784</v>
      </c>
      <c r="B10" s="234" t="s">
        <v>93</v>
      </c>
      <c r="C10" s="220"/>
      <c r="D10" s="220"/>
      <c r="E10" s="220"/>
      <c r="F10" s="220"/>
      <c r="G10" s="220"/>
      <c r="H10" s="234" t="s">
        <v>94</v>
      </c>
      <c r="I10" s="220"/>
      <c r="J10" s="220"/>
      <c r="K10" s="220"/>
      <c r="L10" s="220"/>
    </row>
    <row r="11" spans="1:12" s="17" customFormat="1" ht="41.25" customHeight="1">
      <c r="A11" s="215"/>
      <c r="B11" s="228" t="s">
        <v>1066</v>
      </c>
      <c r="C11" s="229"/>
      <c r="D11" s="229"/>
      <c r="E11" s="229"/>
      <c r="F11" s="229"/>
      <c r="G11" s="230"/>
      <c r="H11" s="228"/>
      <c r="I11" s="229"/>
      <c r="J11" s="229"/>
      <c r="K11" s="229"/>
      <c r="L11" s="230"/>
    </row>
    <row r="12" spans="1:12" s="17" customFormat="1" ht="26.1" customHeight="1">
      <c r="A12" s="216" t="s">
        <v>786</v>
      </c>
      <c r="B12" s="117" t="s">
        <v>1173</v>
      </c>
      <c r="C12" s="12" t="s">
        <v>98</v>
      </c>
      <c r="D12" s="220" t="s">
        <v>99</v>
      </c>
      <c r="E12" s="220"/>
      <c r="F12" s="220"/>
      <c r="G12" s="12" t="s">
        <v>100</v>
      </c>
      <c r="H12" s="12" t="s">
        <v>101</v>
      </c>
      <c r="I12" s="12" t="s">
        <v>102</v>
      </c>
      <c r="J12" s="12" t="s">
        <v>85</v>
      </c>
      <c r="K12" s="220" t="s">
        <v>103</v>
      </c>
      <c r="L12" s="220"/>
    </row>
    <row r="13" spans="1:12" s="17" customFormat="1" ht="20.100000000000001" customHeight="1">
      <c r="A13" s="216"/>
      <c r="B13" s="217" t="s">
        <v>788</v>
      </c>
      <c r="C13" s="217" t="s">
        <v>105</v>
      </c>
      <c r="D13" s="271" t="s">
        <v>1067</v>
      </c>
      <c r="E13" s="277"/>
      <c r="F13" s="272"/>
      <c r="G13" s="280" t="s">
        <v>1066</v>
      </c>
      <c r="H13" s="280" t="s">
        <v>1068</v>
      </c>
      <c r="I13" s="280">
        <v>20</v>
      </c>
      <c r="J13" s="29" t="s">
        <v>1069</v>
      </c>
      <c r="K13" s="271"/>
      <c r="L13" s="272"/>
    </row>
    <row r="14" spans="1:12" s="17" customFormat="1" ht="20.100000000000001" customHeight="1">
      <c r="A14" s="216"/>
      <c r="B14" s="217"/>
      <c r="C14" s="217"/>
      <c r="D14" s="298"/>
      <c r="E14" s="278"/>
      <c r="F14" s="274"/>
      <c r="G14" s="281"/>
      <c r="H14" s="281"/>
      <c r="I14" s="281"/>
      <c r="J14" s="26">
        <v>20</v>
      </c>
      <c r="K14" s="273"/>
      <c r="L14" s="274"/>
    </row>
    <row r="15" spans="1:12" s="17" customFormat="1" ht="27.95" customHeight="1">
      <c r="A15" s="216"/>
      <c r="B15" s="217"/>
      <c r="C15" s="217"/>
      <c r="D15" s="275"/>
      <c r="E15" s="279"/>
      <c r="F15" s="276"/>
      <c r="G15" s="282"/>
      <c r="H15" s="282"/>
      <c r="I15" s="282"/>
      <c r="J15" s="30"/>
      <c r="K15" s="275"/>
      <c r="L15" s="276"/>
    </row>
    <row r="16" spans="1:12" s="17" customFormat="1" ht="20.100000000000001" customHeight="1">
      <c r="A16" s="216"/>
      <c r="B16" s="217"/>
      <c r="C16" s="217" t="s">
        <v>115</v>
      </c>
      <c r="D16" s="271" t="s">
        <v>819</v>
      </c>
      <c r="E16" s="277"/>
      <c r="F16" s="272"/>
      <c r="G16" s="280" t="s">
        <v>151</v>
      </c>
      <c r="H16" s="280" t="s">
        <v>151</v>
      </c>
      <c r="I16" s="280">
        <v>20</v>
      </c>
      <c r="J16" s="25">
        <v>20</v>
      </c>
      <c r="K16" s="271"/>
      <c r="L16" s="272"/>
    </row>
    <row r="17" spans="1:16" s="17" customFormat="1" ht="6" customHeight="1">
      <c r="A17" s="216"/>
      <c r="B17" s="217"/>
      <c r="C17" s="217"/>
      <c r="D17" s="273"/>
      <c r="E17" s="278"/>
      <c r="F17" s="274"/>
      <c r="G17" s="281"/>
      <c r="H17" s="281"/>
      <c r="I17" s="281"/>
      <c r="J17" s="31" t="s">
        <v>1069</v>
      </c>
      <c r="K17" s="273"/>
      <c r="L17" s="274"/>
    </row>
    <row r="18" spans="1:16" s="17" customFormat="1" ht="20.100000000000001" hidden="1" customHeight="1">
      <c r="A18" s="216"/>
      <c r="B18" s="217"/>
      <c r="C18" s="217"/>
      <c r="D18" s="275"/>
      <c r="E18" s="279"/>
      <c r="F18" s="276"/>
      <c r="G18" s="282"/>
      <c r="H18" s="282"/>
      <c r="I18" s="282"/>
      <c r="J18" s="30"/>
      <c r="K18" s="275"/>
      <c r="L18" s="276"/>
    </row>
    <row r="19" spans="1:16" s="17" customFormat="1" ht="20.100000000000001" customHeight="1">
      <c r="A19" s="216"/>
      <c r="B19" s="217"/>
      <c r="C19" s="217" t="s">
        <v>119</v>
      </c>
      <c r="D19" s="271" t="s">
        <v>1070</v>
      </c>
      <c r="E19" s="277"/>
      <c r="F19" s="272"/>
      <c r="G19" s="280" t="s">
        <v>153</v>
      </c>
      <c r="H19" s="280" t="s">
        <v>381</v>
      </c>
      <c r="I19" s="280">
        <v>10</v>
      </c>
      <c r="J19" s="280">
        <v>10</v>
      </c>
      <c r="K19" s="271"/>
      <c r="L19" s="272"/>
    </row>
    <row r="20" spans="1:16" s="17" customFormat="1" ht="5.0999999999999996" customHeight="1">
      <c r="A20" s="216"/>
      <c r="B20" s="217"/>
      <c r="C20" s="217"/>
      <c r="D20" s="273"/>
      <c r="E20" s="278"/>
      <c r="F20" s="274"/>
      <c r="G20" s="281"/>
      <c r="H20" s="281"/>
      <c r="I20" s="281"/>
      <c r="J20" s="281"/>
      <c r="K20" s="273"/>
      <c r="L20" s="274"/>
    </row>
    <row r="21" spans="1:16" s="17" customFormat="1" ht="20.100000000000001" hidden="1" customHeight="1">
      <c r="A21" s="216"/>
      <c r="B21" s="217"/>
      <c r="C21" s="217"/>
      <c r="D21" s="275"/>
      <c r="E21" s="279"/>
      <c r="F21" s="276"/>
      <c r="G21" s="282"/>
      <c r="H21" s="282"/>
      <c r="I21" s="282"/>
      <c r="J21" s="282"/>
      <c r="K21" s="275"/>
      <c r="L21" s="276"/>
    </row>
    <row r="22" spans="1:16" s="17" customFormat="1" ht="20.100000000000001" customHeight="1">
      <c r="A22" s="216"/>
      <c r="B22" s="217"/>
      <c r="C22" s="217" t="s">
        <v>124</v>
      </c>
      <c r="D22" s="271"/>
      <c r="E22" s="277"/>
      <c r="F22" s="272"/>
      <c r="G22" s="280"/>
      <c r="H22" s="280"/>
      <c r="I22" s="280"/>
      <c r="J22" s="280"/>
      <c r="K22" s="271"/>
      <c r="L22" s="272"/>
    </row>
    <row r="23" spans="1:16" s="17" customFormat="1" ht="3" customHeight="1">
      <c r="A23" s="216"/>
      <c r="B23" s="217"/>
      <c r="C23" s="217"/>
      <c r="D23" s="273"/>
      <c r="E23" s="278"/>
      <c r="F23" s="274"/>
      <c r="G23" s="281"/>
      <c r="H23" s="281"/>
      <c r="I23" s="281"/>
      <c r="J23" s="281"/>
      <c r="K23" s="273"/>
      <c r="L23" s="274"/>
    </row>
    <row r="24" spans="1:16" s="17" customFormat="1" ht="20.100000000000001" hidden="1" customHeight="1">
      <c r="A24" s="216"/>
      <c r="B24" s="217"/>
      <c r="C24" s="217"/>
      <c r="D24" s="275"/>
      <c r="E24" s="279"/>
      <c r="F24" s="276"/>
      <c r="G24" s="282"/>
      <c r="H24" s="282"/>
      <c r="I24" s="282"/>
      <c r="J24" s="282"/>
      <c r="K24" s="275"/>
      <c r="L24" s="276"/>
      <c r="O24" s="17" t="s">
        <v>1069</v>
      </c>
      <c r="P24" s="17" t="s">
        <v>1069</v>
      </c>
    </row>
    <row r="25" spans="1:16" s="17" customFormat="1" ht="20.100000000000001" customHeight="1">
      <c r="A25" s="216"/>
      <c r="B25" s="217" t="s">
        <v>796</v>
      </c>
      <c r="C25" s="217" t="s">
        <v>797</v>
      </c>
      <c r="D25" s="271" t="s">
        <v>1071</v>
      </c>
      <c r="E25" s="277"/>
      <c r="F25" s="272"/>
      <c r="G25" s="280" t="s">
        <v>1072</v>
      </c>
      <c r="H25" s="280" t="s">
        <v>1073</v>
      </c>
      <c r="I25" s="280">
        <v>10</v>
      </c>
      <c r="J25" s="280">
        <v>10</v>
      </c>
      <c r="K25" s="271"/>
      <c r="L25" s="272"/>
    </row>
    <row r="26" spans="1:16" s="17" customFormat="1" ht="20.100000000000001" customHeight="1">
      <c r="A26" s="216"/>
      <c r="B26" s="217"/>
      <c r="C26" s="217"/>
      <c r="D26" s="273"/>
      <c r="E26" s="278"/>
      <c r="F26" s="274"/>
      <c r="G26" s="281"/>
      <c r="H26" s="281"/>
      <c r="I26" s="281"/>
      <c r="J26" s="281"/>
      <c r="K26" s="273"/>
      <c r="L26" s="274"/>
    </row>
    <row r="27" spans="1:16" s="17" customFormat="1" ht="26.1" customHeight="1">
      <c r="A27" s="216"/>
      <c r="B27" s="217"/>
      <c r="C27" s="217"/>
      <c r="D27" s="275"/>
      <c r="E27" s="279"/>
      <c r="F27" s="276"/>
      <c r="G27" s="282"/>
      <c r="H27" s="282"/>
      <c r="I27" s="282"/>
      <c r="J27" s="282"/>
      <c r="K27" s="275"/>
      <c r="L27" s="276"/>
    </row>
    <row r="28" spans="1:16" s="17" customFormat="1" ht="20.100000000000001" customHeight="1">
      <c r="A28" s="216"/>
      <c r="B28" s="217"/>
      <c r="C28" s="217" t="s">
        <v>800</v>
      </c>
      <c r="D28" s="271" t="s">
        <v>1074</v>
      </c>
      <c r="E28" s="277"/>
      <c r="F28" s="272"/>
      <c r="G28" s="290" t="s">
        <v>1075</v>
      </c>
      <c r="H28" s="280" t="s">
        <v>1075</v>
      </c>
      <c r="I28" s="280">
        <v>10</v>
      </c>
      <c r="J28" s="280">
        <v>10</v>
      </c>
      <c r="K28" s="271"/>
      <c r="L28" s="272"/>
    </row>
    <row r="29" spans="1:16" s="17" customFormat="1" ht="20.100000000000001" customHeight="1">
      <c r="A29" s="216"/>
      <c r="B29" s="217"/>
      <c r="C29" s="217"/>
      <c r="D29" s="273"/>
      <c r="E29" s="278"/>
      <c r="F29" s="274"/>
      <c r="G29" s="291"/>
      <c r="H29" s="281"/>
      <c r="I29" s="281"/>
      <c r="J29" s="281"/>
      <c r="K29" s="273"/>
      <c r="L29" s="274"/>
    </row>
    <row r="30" spans="1:16" s="17" customFormat="1" ht="45" customHeight="1">
      <c r="A30" s="216"/>
      <c r="B30" s="217"/>
      <c r="C30" s="217"/>
      <c r="D30" s="275"/>
      <c r="E30" s="279"/>
      <c r="F30" s="276"/>
      <c r="G30" s="292"/>
      <c r="H30" s="282"/>
      <c r="I30" s="282"/>
      <c r="J30" s="282"/>
      <c r="K30" s="275"/>
      <c r="L30" s="276"/>
    </row>
    <row r="31" spans="1:16" s="17" customFormat="1" ht="20.100000000000001" customHeight="1">
      <c r="A31" s="216"/>
      <c r="B31" s="217"/>
      <c r="C31" s="217" t="s">
        <v>803</v>
      </c>
      <c r="D31" s="271" t="s">
        <v>1071</v>
      </c>
      <c r="E31" s="277"/>
      <c r="F31" s="272"/>
      <c r="G31" s="293" t="s">
        <v>1076</v>
      </c>
      <c r="H31" s="280" t="s">
        <v>1076</v>
      </c>
      <c r="I31" s="280">
        <v>5</v>
      </c>
      <c r="J31" s="280">
        <v>5</v>
      </c>
      <c r="K31" s="271"/>
      <c r="L31" s="272"/>
    </row>
    <row r="32" spans="1:16" s="17" customFormat="1" ht="9.9499999999999993" customHeight="1">
      <c r="A32" s="216"/>
      <c r="B32" s="217"/>
      <c r="C32" s="217"/>
      <c r="D32" s="273"/>
      <c r="E32" s="278"/>
      <c r="F32" s="274"/>
      <c r="G32" s="294"/>
      <c r="H32" s="281"/>
      <c r="I32" s="281"/>
      <c r="J32" s="281"/>
      <c r="K32" s="273"/>
      <c r="L32" s="274"/>
    </row>
    <row r="33" spans="1:12" s="17" customFormat="1" ht="6.95" customHeight="1">
      <c r="A33" s="216"/>
      <c r="B33" s="217"/>
      <c r="C33" s="217"/>
      <c r="D33" s="275"/>
      <c r="E33" s="279"/>
      <c r="F33" s="276"/>
      <c r="G33" s="295"/>
      <c r="H33" s="282"/>
      <c r="I33" s="282"/>
      <c r="J33" s="282"/>
      <c r="K33" s="275"/>
      <c r="L33" s="276"/>
    </row>
    <row r="34" spans="1:12" s="17" customFormat="1" ht="20.100000000000001" customHeight="1">
      <c r="A34" s="216"/>
      <c r="B34" s="217"/>
      <c r="C34" s="217" t="s">
        <v>806</v>
      </c>
      <c r="D34" s="271" t="s">
        <v>1077</v>
      </c>
      <c r="E34" s="277"/>
      <c r="F34" s="272"/>
      <c r="G34" s="280" t="s">
        <v>1078</v>
      </c>
      <c r="H34" s="280" t="s">
        <v>1079</v>
      </c>
      <c r="I34" s="280">
        <v>5</v>
      </c>
      <c r="J34" s="280">
        <v>5</v>
      </c>
      <c r="K34" s="271"/>
      <c r="L34" s="272"/>
    </row>
    <row r="35" spans="1:12" s="17" customFormat="1" ht="74.099999999999994" customHeight="1">
      <c r="A35" s="216"/>
      <c r="B35" s="217"/>
      <c r="C35" s="217"/>
      <c r="D35" s="273"/>
      <c r="E35" s="278"/>
      <c r="F35" s="274"/>
      <c r="G35" s="281"/>
      <c r="H35" s="281"/>
      <c r="I35" s="281"/>
      <c r="J35" s="281"/>
      <c r="K35" s="273"/>
      <c r="L35" s="274"/>
    </row>
    <row r="36" spans="1:12" s="17" customFormat="1" ht="5.0999999999999996" customHeight="1">
      <c r="A36" s="216"/>
      <c r="B36" s="217"/>
      <c r="C36" s="217"/>
      <c r="D36" s="275"/>
      <c r="E36" s="279"/>
      <c r="F36" s="276"/>
      <c r="G36" s="282"/>
      <c r="H36" s="282"/>
      <c r="I36" s="282"/>
      <c r="J36" s="282"/>
      <c r="K36" s="275"/>
      <c r="L36" s="276"/>
    </row>
    <row r="37" spans="1:12" s="17" customFormat="1" ht="20.100000000000001" customHeight="1">
      <c r="A37" s="216"/>
      <c r="B37" s="217" t="s">
        <v>809</v>
      </c>
      <c r="C37" s="217" t="s">
        <v>810</v>
      </c>
      <c r="D37" s="271" t="s">
        <v>167</v>
      </c>
      <c r="E37" s="277"/>
      <c r="F37" s="272"/>
      <c r="G37" s="280" t="s">
        <v>1080</v>
      </c>
      <c r="H37" s="280" t="s">
        <v>1080</v>
      </c>
      <c r="I37" s="280">
        <v>10</v>
      </c>
      <c r="J37" s="280">
        <v>10</v>
      </c>
      <c r="K37" s="271"/>
      <c r="L37" s="272"/>
    </row>
    <row r="38" spans="1:12" s="17" customFormat="1" ht="20.100000000000001" customHeight="1">
      <c r="A38" s="216"/>
      <c r="B38" s="217"/>
      <c r="C38" s="217"/>
      <c r="D38" s="273"/>
      <c r="E38" s="278"/>
      <c r="F38" s="274"/>
      <c r="G38" s="281"/>
      <c r="H38" s="281"/>
      <c r="I38" s="281"/>
      <c r="J38" s="281"/>
      <c r="K38" s="273"/>
      <c r="L38" s="274"/>
    </row>
    <row r="39" spans="1:12" s="17" customFormat="1" ht="9.9499999999999993" hidden="1" customHeight="1">
      <c r="A39" s="216"/>
      <c r="B39" s="217"/>
      <c r="C39" s="217"/>
      <c r="D39" s="275"/>
      <c r="E39" s="279"/>
      <c r="F39" s="276"/>
      <c r="G39" s="282"/>
      <c r="H39" s="282"/>
      <c r="I39" s="282"/>
      <c r="J39" s="282"/>
      <c r="K39" s="275"/>
      <c r="L39" s="276"/>
    </row>
    <row r="40" spans="1:12" s="17" customFormat="1" ht="20.100000000000001" customHeight="1">
      <c r="A40" s="218" t="s">
        <v>143</v>
      </c>
      <c r="B40" s="219"/>
      <c r="C40" s="219"/>
      <c r="D40" s="219"/>
      <c r="E40" s="219"/>
      <c r="F40" s="219"/>
      <c r="G40" s="28"/>
      <c r="H40" s="18"/>
      <c r="I40" s="22">
        <v>100</v>
      </c>
      <c r="J40" s="22">
        <v>100</v>
      </c>
      <c r="K40" s="220"/>
      <c r="L40" s="220"/>
    </row>
    <row r="41" spans="1:12" s="17" customFormat="1" ht="36.950000000000003" customHeight="1">
      <c r="A41" s="221" t="s">
        <v>811</v>
      </c>
      <c r="B41" s="221"/>
      <c r="C41" s="221"/>
      <c r="D41" s="221"/>
      <c r="E41" s="221"/>
      <c r="F41" s="221"/>
      <c r="G41" s="221"/>
      <c r="H41" s="221"/>
      <c r="I41" s="221"/>
      <c r="J41" s="221"/>
      <c r="K41" s="221"/>
      <c r="L41" s="221"/>
    </row>
    <row r="42" spans="1:12" s="17" customFormat="1" ht="23.45" customHeight="1">
      <c r="A42" s="222" t="s">
        <v>812</v>
      </c>
      <c r="B42" s="222"/>
      <c r="C42" s="222"/>
      <c r="D42" s="222"/>
      <c r="E42" s="222"/>
      <c r="F42" s="222"/>
      <c r="G42" s="222"/>
      <c r="H42" s="222"/>
      <c r="I42" s="222"/>
      <c r="J42" s="222"/>
      <c r="K42" s="222"/>
      <c r="L42" s="222"/>
    </row>
    <row r="43" spans="1:12" s="17" customFormat="1" ht="57" customHeight="1">
      <c r="A43" s="299" t="s">
        <v>1081</v>
      </c>
      <c r="B43" s="223"/>
      <c r="C43" s="223"/>
      <c r="D43" s="223"/>
      <c r="E43" s="223"/>
      <c r="F43" s="223"/>
      <c r="G43" s="223"/>
      <c r="H43" s="223"/>
      <c r="I43" s="223"/>
      <c r="J43" s="223"/>
      <c r="K43" s="223"/>
      <c r="L43" s="223"/>
    </row>
  </sheetData>
  <mergeCells count="95">
    <mergeCell ref="A1:L1"/>
    <mergeCell ref="A2:L2"/>
    <mergeCell ref="A3:C3"/>
    <mergeCell ref="D3:L3"/>
    <mergeCell ref="A4:C4"/>
    <mergeCell ref="D4:G4"/>
    <mergeCell ref="I4:L4"/>
    <mergeCell ref="H9:I9"/>
    <mergeCell ref="B10:G10"/>
    <mergeCell ref="H10:L10"/>
    <mergeCell ref="F5:G5"/>
    <mergeCell ref="H5:I5"/>
    <mergeCell ref="F6:G6"/>
    <mergeCell ref="H6:I6"/>
    <mergeCell ref="F7:G7"/>
    <mergeCell ref="H7:I7"/>
    <mergeCell ref="A40:F40"/>
    <mergeCell ref="K40:L40"/>
    <mergeCell ref="C37:C39"/>
    <mergeCell ref="G13:G15"/>
    <mergeCell ref="G16:G18"/>
    <mergeCell ref="G19:G21"/>
    <mergeCell ref="G22:G24"/>
    <mergeCell ref="G25:G27"/>
    <mergeCell ref="G28:G30"/>
    <mergeCell ref="G31:G33"/>
    <mergeCell ref="G34:G36"/>
    <mergeCell ref="G37:G39"/>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D28:F30"/>
    <mergeCell ref="K28:L30"/>
    <mergeCell ref="D31:F33"/>
    <mergeCell ref="J19:J21"/>
    <mergeCell ref="J22:J24"/>
    <mergeCell ref="J25:J27"/>
    <mergeCell ref="J28:J30"/>
    <mergeCell ref="J31:J33"/>
    <mergeCell ref="H28:H30"/>
    <mergeCell ref="H31:H33"/>
    <mergeCell ref="I19:I21"/>
    <mergeCell ref="I22:I24"/>
    <mergeCell ref="I25:I27"/>
    <mergeCell ref="I28:I30"/>
    <mergeCell ref="I31:I33"/>
    <mergeCell ref="H19:H21"/>
    <mergeCell ref="D19:F21"/>
    <mergeCell ref="K19:L21"/>
    <mergeCell ref="D22:F24"/>
    <mergeCell ref="K22:L24"/>
    <mergeCell ref="D25:F27"/>
    <mergeCell ref="K25:L27"/>
    <mergeCell ref="H22:H24"/>
    <mergeCell ref="H25:H27"/>
    <mergeCell ref="A5:C9"/>
    <mergeCell ref="D13:F15"/>
    <mergeCell ref="K13:L15"/>
    <mergeCell ref="D16:F18"/>
    <mergeCell ref="K16:L18"/>
    <mergeCell ref="I13:I15"/>
    <mergeCell ref="I16:I18"/>
    <mergeCell ref="H13:H15"/>
    <mergeCell ref="H16:H18"/>
    <mergeCell ref="B11:G11"/>
    <mergeCell ref="H11:L11"/>
    <mergeCell ref="D12:F12"/>
    <mergeCell ref="K12:L12"/>
    <mergeCell ref="F8:G8"/>
    <mergeCell ref="H8:I8"/>
    <mergeCell ref="F9:G9"/>
    <mergeCell ref="K31:L33"/>
    <mergeCell ref="D34:F36"/>
    <mergeCell ref="K34:L36"/>
    <mergeCell ref="D37:F39"/>
    <mergeCell ref="K37:L39"/>
    <mergeCell ref="J34:J36"/>
    <mergeCell ref="J37:J39"/>
    <mergeCell ref="H34:H36"/>
    <mergeCell ref="H37:H39"/>
    <mergeCell ref="I34:I36"/>
    <mergeCell ref="I37:I39"/>
  </mergeCells>
  <phoneticPr fontId="37" type="noConversion"/>
  <printOptions horizontalCentered="1" verticalCentered="1"/>
  <pageMargins left="0.79" right="0.71" top="0.43" bottom="0.2" header="0.2" footer="0.31"/>
  <pageSetup paperSize="9" scale="80" orientation="portrait"/>
</worksheet>
</file>

<file path=xl/worksheets/sheet66.xml><?xml version="1.0" encoding="utf-8"?>
<worksheet xmlns="http://schemas.openxmlformats.org/spreadsheetml/2006/main" xmlns:r="http://schemas.openxmlformats.org/officeDocument/2006/relationships">
  <dimension ref="A1:L45"/>
  <sheetViews>
    <sheetView workbookViewId="0">
      <selection activeCell="N21" sqref="N21"/>
    </sheetView>
  </sheetViews>
  <sheetFormatPr defaultColWidth="9" defaultRowHeight="13.5"/>
  <cols>
    <col min="1" max="1" width="4.625" style="1" customWidth="1"/>
    <col min="2" max="2" width="6.375" style="1" customWidth="1"/>
    <col min="3" max="3" width="7.75" style="1" customWidth="1"/>
    <col min="4" max="4" width="16.5" style="1" customWidth="1"/>
    <col min="5" max="5" width="9.625" style="1" customWidth="1"/>
    <col min="6" max="6" width="1.5" style="1" customWidth="1"/>
    <col min="7" max="7" width="22.75" style="1" customWidth="1"/>
    <col min="8" max="8" width="18.25" style="1" customWidth="1"/>
    <col min="9" max="9" width="7" style="1" customWidth="1"/>
    <col min="10" max="10" width="6.375" style="1" customWidth="1"/>
    <col min="11" max="11" width="6.25" style="1" customWidth="1"/>
    <col min="12" max="12" width="5" style="1" customWidth="1"/>
    <col min="13" max="16384" width="9" style="1"/>
  </cols>
  <sheetData>
    <row r="1" spans="1:12" ht="20.25">
      <c r="A1" s="235" t="s">
        <v>773</v>
      </c>
      <c r="B1" s="235"/>
      <c r="C1" s="235"/>
      <c r="D1" s="235"/>
      <c r="E1" s="235"/>
      <c r="F1" s="235"/>
      <c r="G1" s="235"/>
      <c r="H1" s="235"/>
      <c r="I1" s="235"/>
      <c r="J1" s="235"/>
      <c r="K1" s="235"/>
      <c r="L1" s="235"/>
    </row>
    <row r="2" spans="1:12">
      <c r="A2" s="236" t="s">
        <v>72</v>
      </c>
      <c r="B2" s="236"/>
      <c r="C2" s="236"/>
      <c r="D2" s="236"/>
      <c r="E2" s="236"/>
      <c r="F2" s="236"/>
      <c r="G2" s="236"/>
      <c r="H2" s="236"/>
      <c r="I2" s="236"/>
      <c r="J2" s="236"/>
      <c r="K2" s="236"/>
      <c r="L2" s="236"/>
    </row>
    <row r="3" spans="1:12">
      <c r="A3" s="220" t="s">
        <v>73</v>
      </c>
      <c r="B3" s="220"/>
      <c r="C3" s="220"/>
      <c r="D3" s="232" t="s">
        <v>1082</v>
      </c>
      <c r="E3" s="237"/>
      <c r="F3" s="237"/>
      <c r="G3" s="237"/>
      <c r="H3" s="237"/>
      <c r="I3" s="237"/>
      <c r="J3" s="237"/>
      <c r="K3" s="237"/>
      <c r="L3" s="233"/>
    </row>
    <row r="4" spans="1:12">
      <c r="A4" s="220" t="s">
        <v>75</v>
      </c>
      <c r="B4" s="220"/>
      <c r="C4" s="220"/>
      <c r="D4" s="238" t="s">
        <v>775</v>
      </c>
      <c r="E4" s="238"/>
      <c r="F4" s="238"/>
      <c r="G4" s="238"/>
      <c r="H4" s="12" t="s">
        <v>77</v>
      </c>
      <c r="I4" s="220" t="s">
        <v>1065</v>
      </c>
      <c r="J4" s="220"/>
      <c r="K4" s="220"/>
      <c r="L4" s="220"/>
    </row>
    <row r="5" spans="1:12" ht="24">
      <c r="A5" s="220" t="s">
        <v>777</v>
      </c>
      <c r="B5" s="220"/>
      <c r="C5" s="220"/>
      <c r="D5" s="13"/>
      <c r="E5" s="12" t="s">
        <v>80</v>
      </c>
      <c r="F5" s="220" t="s">
        <v>778</v>
      </c>
      <c r="G5" s="220"/>
      <c r="H5" s="220" t="s">
        <v>779</v>
      </c>
      <c r="I5" s="220"/>
      <c r="J5" s="12" t="s">
        <v>102</v>
      </c>
      <c r="K5" s="12" t="s">
        <v>780</v>
      </c>
      <c r="L5" s="12" t="s">
        <v>85</v>
      </c>
    </row>
    <row r="6" spans="1:12">
      <c r="A6" s="220"/>
      <c r="B6" s="220"/>
      <c r="C6" s="220"/>
      <c r="D6" s="13" t="s">
        <v>86</v>
      </c>
      <c r="E6" s="13">
        <v>50</v>
      </c>
      <c r="F6" s="220">
        <v>50</v>
      </c>
      <c r="G6" s="220"/>
      <c r="H6" s="220">
        <v>50</v>
      </c>
      <c r="I6" s="220"/>
      <c r="J6" s="12">
        <v>10</v>
      </c>
      <c r="K6" s="15">
        <v>100</v>
      </c>
      <c r="L6" s="13">
        <v>10</v>
      </c>
    </row>
    <row r="7" spans="1:12">
      <c r="A7" s="220"/>
      <c r="B7" s="220"/>
      <c r="C7" s="220"/>
      <c r="D7" s="13" t="s">
        <v>781</v>
      </c>
      <c r="E7" s="13">
        <v>50</v>
      </c>
      <c r="F7" s="220">
        <v>50</v>
      </c>
      <c r="G7" s="220"/>
      <c r="H7" s="220">
        <v>50</v>
      </c>
      <c r="I7" s="220"/>
      <c r="J7" s="12">
        <v>10</v>
      </c>
      <c r="K7" s="15">
        <v>100</v>
      </c>
      <c r="L7" s="12">
        <v>10</v>
      </c>
    </row>
    <row r="8" spans="1:12">
      <c r="A8" s="220"/>
      <c r="B8" s="220"/>
      <c r="C8" s="220"/>
      <c r="D8" s="12" t="s">
        <v>782</v>
      </c>
      <c r="E8" s="13"/>
      <c r="F8" s="232"/>
      <c r="G8" s="233"/>
      <c r="H8" s="232"/>
      <c r="I8" s="233"/>
      <c r="J8" s="12"/>
      <c r="K8" s="15"/>
      <c r="L8" s="12"/>
    </row>
    <row r="9" spans="1:12">
      <c r="A9" s="220"/>
      <c r="B9" s="220"/>
      <c r="C9" s="220"/>
      <c r="D9" s="13" t="s">
        <v>783</v>
      </c>
      <c r="E9" s="13"/>
      <c r="F9" s="220"/>
      <c r="G9" s="220"/>
      <c r="H9" s="220"/>
      <c r="I9" s="220"/>
      <c r="J9" s="12"/>
      <c r="K9" s="15"/>
      <c r="L9" s="12"/>
    </row>
    <row r="10" spans="1:12">
      <c r="A10" s="214" t="s">
        <v>784</v>
      </c>
      <c r="B10" s="234" t="s">
        <v>93</v>
      </c>
      <c r="C10" s="220"/>
      <c r="D10" s="220"/>
      <c r="E10" s="220"/>
      <c r="F10" s="220"/>
      <c r="G10" s="220"/>
      <c r="H10" s="234" t="s">
        <v>94</v>
      </c>
      <c r="I10" s="220"/>
      <c r="J10" s="220"/>
      <c r="K10" s="220"/>
      <c r="L10" s="220"/>
    </row>
    <row r="11" spans="1:12" ht="57" customHeight="1">
      <c r="A11" s="215"/>
      <c r="B11" s="228" t="s">
        <v>1083</v>
      </c>
      <c r="C11" s="229"/>
      <c r="D11" s="229"/>
      <c r="E11" s="229"/>
      <c r="F11" s="229"/>
      <c r="G11" s="230"/>
      <c r="H11" s="228" t="s">
        <v>1084</v>
      </c>
      <c r="I11" s="229"/>
      <c r="J11" s="229"/>
      <c r="K11" s="229"/>
      <c r="L11" s="230"/>
    </row>
    <row r="12" spans="1:12" ht="120">
      <c r="A12" s="216" t="s">
        <v>786</v>
      </c>
      <c r="B12" s="117" t="s">
        <v>1173</v>
      </c>
      <c r="C12" s="12" t="s">
        <v>98</v>
      </c>
      <c r="D12" s="220" t="s">
        <v>99</v>
      </c>
      <c r="E12" s="220"/>
      <c r="F12" s="220"/>
      <c r="G12" s="12" t="s">
        <v>100</v>
      </c>
      <c r="H12" s="12" t="s">
        <v>101</v>
      </c>
      <c r="I12" s="12" t="s">
        <v>102</v>
      </c>
      <c r="J12" s="12" t="s">
        <v>85</v>
      </c>
      <c r="K12" s="220" t="s">
        <v>103</v>
      </c>
      <c r="L12" s="220"/>
    </row>
    <row r="13" spans="1:12">
      <c r="A13" s="216"/>
      <c r="B13" s="217" t="s">
        <v>788</v>
      </c>
      <c r="C13" s="217" t="s">
        <v>105</v>
      </c>
      <c r="D13" s="271" t="s">
        <v>1085</v>
      </c>
      <c r="E13" s="277"/>
      <c r="F13" s="272"/>
      <c r="G13" s="280" t="s">
        <v>1086</v>
      </c>
      <c r="H13" s="280" t="s">
        <v>1087</v>
      </c>
      <c r="I13" s="280"/>
      <c r="J13" s="280">
        <v>20</v>
      </c>
      <c r="K13" s="271"/>
      <c r="L13" s="272"/>
    </row>
    <row r="14" spans="1:12">
      <c r="A14" s="216"/>
      <c r="B14" s="217"/>
      <c r="C14" s="217"/>
      <c r="D14" s="298"/>
      <c r="E14" s="278"/>
      <c r="F14" s="274"/>
      <c r="G14" s="281"/>
      <c r="H14" s="281"/>
      <c r="I14" s="281"/>
      <c r="J14" s="281"/>
      <c r="K14" s="273"/>
      <c r="L14" s="274"/>
    </row>
    <row r="15" spans="1:12" ht="159" customHeight="1">
      <c r="A15" s="216"/>
      <c r="B15" s="217"/>
      <c r="C15" s="217"/>
      <c r="D15" s="275"/>
      <c r="E15" s="279"/>
      <c r="F15" s="276"/>
      <c r="G15" s="282"/>
      <c r="H15" s="282"/>
      <c r="I15" s="282"/>
      <c r="J15" s="282"/>
      <c r="K15" s="275"/>
      <c r="L15" s="276"/>
    </row>
    <row r="16" spans="1:12">
      <c r="A16" s="216"/>
      <c r="B16" s="217"/>
      <c r="C16" s="217" t="s">
        <v>115</v>
      </c>
      <c r="D16" s="271" t="s">
        <v>151</v>
      </c>
      <c r="E16" s="277"/>
      <c r="F16" s="272"/>
      <c r="G16" s="280" t="s">
        <v>381</v>
      </c>
      <c r="H16" s="280" t="s">
        <v>151</v>
      </c>
      <c r="I16" s="280"/>
      <c r="J16" s="280">
        <v>20</v>
      </c>
      <c r="K16" s="271"/>
      <c r="L16" s="272"/>
    </row>
    <row r="17" spans="1:12" ht="12" customHeight="1">
      <c r="A17" s="216"/>
      <c r="B17" s="217"/>
      <c r="C17" s="217"/>
      <c r="D17" s="273"/>
      <c r="E17" s="278"/>
      <c r="F17" s="274"/>
      <c r="G17" s="281"/>
      <c r="H17" s="281"/>
      <c r="I17" s="281"/>
      <c r="J17" s="281"/>
      <c r="K17" s="273"/>
      <c r="L17" s="274"/>
    </row>
    <row r="18" spans="1:12" hidden="1">
      <c r="A18" s="216"/>
      <c r="B18" s="217"/>
      <c r="C18" s="217"/>
      <c r="D18" s="275"/>
      <c r="E18" s="279"/>
      <c r="F18" s="276"/>
      <c r="G18" s="282"/>
      <c r="H18" s="282"/>
      <c r="I18" s="282"/>
      <c r="J18" s="282"/>
      <c r="K18" s="275"/>
      <c r="L18" s="276"/>
    </row>
    <row r="19" spans="1:12">
      <c r="A19" s="216"/>
      <c r="B19" s="217"/>
      <c r="C19" s="217" t="s">
        <v>119</v>
      </c>
      <c r="D19" s="271" t="s">
        <v>153</v>
      </c>
      <c r="E19" s="277"/>
      <c r="F19" s="272"/>
      <c r="G19" s="280" t="s">
        <v>381</v>
      </c>
      <c r="H19" s="280" t="s">
        <v>381</v>
      </c>
      <c r="I19" s="280"/>
      <c r="J19" s="280">
        <v>10</v>
      </c>
      <c r="K19" s="271"/>
      <c r="L19" s="272"/>
    </row>
    <row r="20" spans="1:12" ht="12" customHeight="1">
      <c r="A20" s="216"/>
      <c r="B20" s="217"/>
      <c r="C20" s="217"/>
      <c r="D20" s="273"/>
      <c r="E20" s="278"/>
      <c r="F20" s="274"/>
      <c r="G20" s="281"/>
      <c r="H20" s="281"/>
      <c r="I20" s="281"/>
      <c r="J20" s="281"/>
      <c r="K20" s="273"/>
      <c r="L20" s="274"/>
    </row>
    <row r="21" spans="1:12" hidden="1">
      <c r="A21" s="216"/>
      <c r="B21" s="217"/>
      <c r="C21" s="217"/>
      <c r="D21" s="275"/>
      <c r="E21" s="279"/>
      <c r="F21" s="276"/>
      <c r="G21" s="282"/>
      <c r="H21" s="282"/>
      <c r="I21" s="282"/>
      <c r="J21" s="282"/>
      <c r="K21" s="275"/>
      <c r="L21" s="276"/>
    </row>
    <row r="22" spans="1:12">
      <c r="A22" s="216"/>
      <c r="B22" s="217"/>
      <c r="C22" s="217" t="s">
        <v>124</v>
      </c>
      <c r="D22" s="271" t="s">
        <v>1069</v>
      </c>
      <c r="E22" s="277"/>
      <c r="F22" s="272"/>
      <c r="G22" s="280"/>
      <c r="H22" s="280"/>
      <c r="I22" s="280"/>
      <c r="J22" s="280"/>
      <c r="K22" s="271"/>
      <c r="L22" s="272"/>
    </row>
    <row r="23" spans="1:12" ht="6" customHeight="1">
      <c r="A23" s="216"/>
      <c r="B23" s="217"/>
      <c r="C23" s="217"/>
      <c r="D23" s="273"/>
      <c r="E23" s="278"/>
      <c r="F23" s="274"/>
      <c r="G23" s="281"/>
      <c r="H23" s="281"/>
      <c r="I23" s="281"/>
      <c r="J23" s="281"/>
      <c r="K23" s="273"/>
      <c r="L23" s="274"/>
    </row>
    <row r="24" spans="1:12" hidden="1">
      <c r="A24" s="216"/>
      <c r="B24" s="217"/>
      <c r="C24" s="217"/>
      <c r="D24" s="275"/>
      <c r="E24" s="279"/>
      <c r="F24" s="276"/>
      <c r="G24" s="282"/>
      <c r="H24" s="282"/>
      <c r="I24" s="282"/>
      <c r="J24" s="282"/>
      <c r="K24" s="275"/>
      <c r="L24" s="276"/>
    </row>
    <row r="25" spans="1:12">
      <c r="A25" s="216"/>
      <c r="B25" s="217" t="s">
        <v>796</v>
      </c>
      <c r="C25" s="217" t="s">
        <v>797</v>
      </c>
      <c r="D25" s="271" t="s">
        <v>1088</v>
      </c>
      <c r="E25" s="277"/>
      <c r="F25" s="272"/>
      <c r="G25" s="280" t="s">
        <v>1089</v>
      </c>
      <c r="H25" s="280" t="s">
        <v>1089</v>
      </c>
      <c r="I25" s="280"/>
      <c r="J25" s="280">
        <v>10</v>
      </c>
      <c r="K25" s="271"/>
      <c r="L25" s="272"/>
    </row>
    <row r="26" spans="1:12">
      <c r="A26" s="216"/>
      <c r="B26" s="217"/>
      <c r="C26" s="217"/>
      <c r="D26" s="273"/>
      <c r="E26" s="278"/>
      <c r="F26" s="274"/>
      <c r="G26" s="281"/>
      <c r="H26" s="281"/>
      <c r="I26" s="281"/>
      <c r="J26" s="281"/>
      <c r="K26" s="273"/>
      <c r="L26" s="274"/>
    </row>
    <row r="27" spans="1:12" ht="27" customHeight="1">
      <c r="A27" s="216"/>
      <c r="B27" s="217"/>
      <c r="C27" s="217"/>
      <c r="D27" s="275"/>
      <c r="E27" s="279"/>
      <c r="F27" s="276"/>
      <c r="G27" s="282"/>
      <c r="H27" s="282"/>
      <c r="I27" s="282"/>
      <c r="J27" s="282"/>
      <c r="K27" s="275"/>
      <c r="L27" s="276"/>
    </row>
    <row r="28" spans="1:12">
      <c r="A28" s="216"/>
      <c r="B28" s="217"/>
      <c r="C28" s="217" t="s">
        <v>800</v>
      </c>
      <c r="D28" s="271" t="s">
        <v>1090</v>
      </c>
      <c r="E28" s="277"/>
      <c r="F28" s="272"/>
      <c r="G28" s="290" t="s">
        <v>1091</v>
      </c>
      <c r="H28" s="280" t="s">
        <v>1092</v>
      </c>
      <c r="I28" s="280"/>
      <c r="J28" s="280">
        <v>10</v>
      </c>
      <c r="K28" s="271"/>
      <c r="L28" s="272"/>
    </row>
    <row r="29" spans="1:12">
      <c r="A29" s="216"/>
      <c r="B29" s="217"/>
      <c r="C29" s="217"/>
      <c r="D29" s="273"/>
      <c r="E29" s="278"/>
      <c r="F29" s="274"/>
      <c r="G29" s="291"/>
      <c r="H29" s="281"/>
      <c r="I29" s="281"/>
      <c r="J29" s="281"/>
      <c r="K29" s="273"/>
      <c r="L29" s="274"/>
    </row>
    <row r="30" spans="1:12" ht="144" customHeight="1">
      <c r="A30" s="216"/>
      <c r="B30" s="217"/>
      <c r="C30" s="217"/>
      <c r="D30" s="275"/>
      <c r="E30" s="279"/>
      <c r="F30" s="276"/>
      <c r="G30" s="292"/>
      <c r="H30" s="282"/>
      <c r="I30" s="282"/>
      <c r="J30" s="282"/>
      <c r="K30" s="275"/>
      <c r="L30" s="276"/>
    </row>
    <row r="31" spans="1:12">
      <c r="A31" s="216"/>
      <c r="B31" s="217"/>
      <c r="C31" s="217" t="s">
        <v>803</v>
      </c>
      <c r="D31" s="271" t="s">
        <v>1093</v>
      </c>
      <c r="E31" s="277"/>
      <c r="F31" s="272"/>
      <c r="G31" s="293" t="s">
        <v>1094</v>
      </c>
      <c r="H31" s="280" t="s">
        <v>1094</v>
      </c>
      <c r="I31" s="280"/>
      <c r="J31" s="280">
        <v>5</v>
      </c>
      <c r="K31" s="271"/>
      <c r="L31" s="272"/>
    </row>
    <row r="32" spans="1:12">
      <c r="A32" s="216"/>
      <c r="B32" s="217"/>
      <c r="C32" s="217"/>
      <c r="D32" s="273"/>
      <c r="E32" s="278"/>
      <c r="F32" s="274"/>
      <c r="G32" s="294"/>
      <c r="H32" s="281"/>
      <c r="I32" s="281"/>
      <c r="J32" s="281"/>
      <c r="K32" s="273"/>
      <c r="L32" s="274"/>
    </row>
    <row r="33" spans="1:12" ht="6" customHeight="1">
      <c r="A33" s="216"/>
      <c r="B33" s="217"/>
      <c r="C33" s="217"/>
      <c r="D33" s="275"/>
      <c r="E33" s="279"/>
      <c r="F33" s="276"/>
      <c r="G33" s="295"/>
      <c r="H33" s="282"/>
      <c r="I33" s="282"/>
      <c r="J33" s="282"/>
      <c r="K33" s="275"/>
      <c r="L33" s="276"/>
    </row>
    <row r="34" spans="1:12">
      <c r="A34" s="216"/>
      <c r="B34" s="217"/>
      <c r="C34" s="217" t="s">
        <v>806</v>
      </c>
      <c r="D34" s="271" t="s">
        <v>1077</v>
      </c>
      <c r="E34" s="277"/>
      <c r="F34" s="272"/>
      <c r="G34" s="280" t="s">
        <v>1095</v>
      </c>
      <c r="H34" s="280" t="s">
        <v>1095</v>
      </c>
      <c r="I34" s="280"/>
      <c r="J34" s="280">
        <v>5</v>
      </c>
      <c r="K34" s="271"/>
      <c r="L34" s="272"/>
    </row>
    <row r="35" spans="1:12">
      <c r="A35" s="216"/>
      <c r="B35" s="217"/>
      <c r="C35" s="217"/>
      <c r="D35" s="273"/>
      <c r="E35" s="278"/>
      <c r="F35" s="274"/>
      <c r="G35" s="281"/>
      <c r="H35" s="281"/>
      <c r="I35" s="281"/>
      <c r="J35" s="281"/>
      <c r="K35" s="273"/>
      <c r="L35" s="274"/>
    </row>
    <row r="36" spans="1:12" ht="39" customHeight="1">
      <c r="A36" s="216"/>
      <c r="B36" s="217"/>
      <c r="C36" s="217"/>
      <c r="D36" s="275"/>
      <c r="E36" s="279"/>
      <c r="F36" s="276"/>
      <c r="G36" s="282"/>
      <c r="H36" s="282"/>
      <c r="I36" s="282"/>
      <c r="J36" s="282"/>
      <c r="K36" s="275"/>
      <c r="L36" s="276"/>
    </row>
    <row r="37" spans="1:12">
      <c r="A37" s="216"/>
      <c r="B37" s="217" t="s">
        <v>809</v>
      </c>
      <c r="C37" s="217" t="s">
        <v>810</v>
      </c>
      <c r="D37" s="271" t="s">
        <v>211</v>
      </c>
      <c r="E37" s="277"/>
      <c r="F37" s="272"/>
      <c r="G37" s="280" t="s">
        <v>211</v>
      </c>
      <c r="H37" s="280" t="s">
        <v>211</v>
      </c>
      <c r="I37" s="280"/>
      <c r="J37" s="280">
        <v>10</v>
      </c>
      <c r="K37" s="271"/>
      <c r="L37" s="272"/>
    </row>
    <row r="38" spans="1:12">
      <c r="A38" s="216"/>
      <c r="B38" s="217"/>
      <c r="C38" s="217"/>
      <c r="D38" s="273"/>
      <c r="E38" s="278"/>
      <c r="F38" s="274"/>
      <c r="G38" s="281"/>
      <c r="H38" s="281"/>
      <c r="I38" s="281"/>
      <c r="J38" s="281"/>
      <c r="K38" s="273"/>
      <c r="L38" s="274"/>
    </row>
    <row r="39" spans="1:12" ht="9" customHeight="1">
      <c r="A39" s="216"/>
      <c r="B39" s="217"/>
      <c r="C39" s="217"/>
      <c r="D39" s="275"/>
      <c r="E39" s="279"/>
      <c r="F39" s="276"/>
      <c r="G39" s="282"/>
      <c r="H39" s="282"/>
      <c r="I39" s="282"/>
      <c r="J39" s="282"/>
      <c r="K39" s="275"/>
      <c r="L39" s="276"/>
    </row>
    <row r="40" spans="1:12">
      <c r="A40" s="218" t="s">
        <v>143</v>
      </c>
      <c r="B40" s="219"/>
      <c r="C40" s="219"/>
      <c r="D40" s="219"/>
      <c r="E40" s="219"/>
      <c r="F40" s="219"/>
      <c r="G40" s="27"/>
      <c r="H40" s="18"/>
      <c r="I40" s="22">
        <v>100</v>
      </c>
      <c r="J40" s="18"/>
      <c r="K40" s="220"/>
      <c r="L40" s="220"/>
    </row>
    <row r="41" spans="1:12">
      <c r="A41" s="221" t="s">
        <v>811</v>
      </c>
      <c r="B41" s="221"/>
      <c r="C41" s="221"/>
      <c r="D41" s="221"/>
      <c r="E41" s="221"/>
      <c r="F41" s="221"/>
      <c r="G41" s="221"/>
      <c r="H41" s="221"/>
      <c r="I41" s="221"/>
      <c r="J41" s="221"/>
      <c r="K41" s="221"/>
      <c r="L41" s="221"/>
    </row>
    <row r="42" spans="1:12">
      <c r="A42" s="222" t="s">
        <v>812</v>
      </c>
      <c r="B42" s="222"/>
      <c r="C42" s="222"/>
      <c r="D42" s="222"/>
      <c r="E42" s="222"/>
      <c r="F42" s="222"/>
      <c r="G42" s="222"/>
      <c r="H42" s="222"/>
      <c r="I42" s="222"/>
      <c r="J42" s="222"/>
      <c r="K42" s="222"/>
      <c r="L42" s="222"/>
    </row>
    <row r="43" spans="1:12">
      <c r="A43" s="223" t="s">
        <v>813</v>
      </c>
      <c r="B43" s="223"/>
      <c r="C43" s="223"/>
      <c r="D43" s="223"/>
      <c r="E43" s="223"/>
      <c r="F43" s="223"/>
      <c r="G43" s="223"/>
      <c r="H43" s="223"/>
      <c r="I43" s="223"/>
      <c r="J43" s="223"/>
      <c r="K43" s="223"/>
      <c r="L43" s="223"/>
    </row>
    <row r="44" spans="1:12">
      <c r="A44" s="19" t="s">
        <v>1096</v>
      </c>
    </row>
    <row r="45" spans="1:12">
      <c r="A45" s="20" t="s">
        <v>1097</v>
      </c>
      <c r="B45" s="21"/>
      <c r="C45" s="21"/>
      <c r="D45" s="21"/>
      <c r="E45" s="21"/>
      <c r="F45" s="21"/>
      <c r="G45" s="21"/>
      <c r="H45" s="21"/>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A40:F40"/>
    <mergeCell ref="K40:L40"/>
    <mergeCell ref="C37:C39"/>
    <mergeCell ref="G13:G15"/>
    <mergeCell ref="G16:G18"/>
    <mergeCell ref="G19:G21"/>
    <mergeCell ref="G22:G24"/>
    <mergeCell ref="G25:G27"/>
    <mergeCell ref="G28:G30"/>
    <mergeCell ref="G31:G33"/>
    <mergeCell ref="G34:G36"/>
    <mergeCell ref="G37:G39"/>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A5:C9"/>
    <mergeCell ref="D13:F15"/>
    <mergeCell ref="D22:F24"/>
    <mergeCell ref="D31:F33"/>
    <mergeCell ref="J13:J15"/>
    <mergeCell ref="J16:J18"/>
    <mergeCell ref="J19:J21"/>
    <mergeCell ref="J22:J24"/>
    <mergeCell ref="J25:J27"/>
    <mergeCell ref="H28:H30"/>
    <mergeCell ref="H31:H33"/>
    <mergeCell ref="I13:I15"/>
    <mergeCell ref="I16:I18"/>
    <mergeCell ref="I19:I21"/>
    <mergeCell ref="I22:I24"/>
    <mergeCell ref="I25:I27"/>
    <mergeCell ref="K13:L15"/>
    <mergeCell ref="D16:F18"/>
    <mergeCell ref="K16:L18"/>
    <mergeCell ref="D19:F21"/>
    <mergeCell ref="K19:L21"/>
    <mergeCell ref="H13:H15"/>
    <mergeCell ref="H16:H18"/>
    <mergeCell ref="H19:H21"/>
    <mergeCell ref="K22:L24"/>
    <mergeCell ref="D25:F27"/>
    <mergeCell ref="K25:L27"/>
    <mergeCell ref="D28:F30"/>
    <mergeCell ref="K28:L30"/>
    <mergeCell ref="J28:J30"/>
    <mergeCell ref="I28:I30"/>
    <mergeCell ref="H22:H24"/>
    <mergeCell ref="H25:H27"/>
    <mergeCell ref="K31:L33"/>
    <mergeCell ref="D34:F36"/>
    <mergeCell ref="K34:L36"/>
    <mergeCell ref="D37:F39"/>
    <mergeCell ref="K37:L39"/>
    <mergeCell ref="J31:J33"/>
    <mergeCell ref="J34:J36"/>
    <mergeCell ref="J37:J39"/>
    <mergeCell ref="H34:H36"/>
    <mergeCell ref="H37:H39"/>
    <mergeCell ref="I31:I33"/>
    <mergeCell ref="I34:I36"/>
    <mergeCell ref="I37:I39"/>
  </mergeCells>
  <phoneticPr fontId="37" type="noConversion"/>
  <printOptions horizontalCentered="1" verticalCentered="1"/>
  <pageMargins left="0.79" right="0.71" top="0.43" bottom="0.2" header="0.2" footer="0.31"/>
  <pageSetup paperSize="9" scale="80" orientation="portrait"/>
</worksheet>
</file>

<file path=xl/worksheets/sheet67.xml><?xml version="1.0" encoding="utf-8"?>
<worksheet xmlns="http://schemas.openxmlformats.org/spreadsheetml/2006/main" xmlns:r="http://schemas.openxmlformats.org/officeDocument/2006/relationships">
  <dimension ref="A1:L28"/>
  <sheetViews>
    <sheetView workbookViewId="0">
      <selection activeCell="N21" sqref="N21"/>
    </sheetView>
  </sheetViews>
  <sheetFormatPr defaultColWidth="9" defaultRowHeight="13.5"/>
  <cols>
    <col min="1" max="1" width="4.625" style="1" customWidth="1"/>
    <col min="2" max="2" width="6.375" style="1" customWidth="1"/>
    <col min="3" max="3" width="7.75" style="1" customWidth="1"/>
    <col min="4" max="4" width="16.5" style="1" customWidth="1"/>
    <col min="5" max="5" width="9.625" style="1" customWidth="1"/>
    <col min="6" max="6" width="1.5" style="1" customWidth="1"/>
    <col min="7" max="7" width="22.75" style="1" customWidth="1"/>
    <col min="8" max="8" width="18.25" style="1" customWidth="1"/>
    <col min="9" max="9" width="7" style="1" customWidth="1"/>
    <col min="10" max="10" width="6.375" style="1" customWidth="1"/>
    <col min="11" max="11" width="6.25" style="1" customWidth="1"/>
    <col min="12" max="12" width="5" style="1" customWidth="1"/>
    <col min="13" max="16384" width="9" style="1"/>
  </cols>
  <sheetData>
    <row r="1" spans="1:12" ht="24" customHeight="1">
      <c r="A1" s="235" t="s">
        <v>773</v>
      </c>
      <c r="B1" s="235"/>
      <c r="C1" s="235"/>
      <c r="D1" s="235"/>
      <c r="E1" s="235"/>
      <c r="F1" s="235"/>
      <c r="G1" s="235"/>
      <c r="H1" s="235"/>
      <c r="I1" s="235"/>
      <c r="J1" s="235"/>
      <c r="K1" s="235"/>
      <c r="L1" s="235"/>
    </row>
    <row r="2" spans="1:12">
      <c r="A2" s="236" t="s">
        <v>72</v>
      </c>
      <c r="B2" s="236"/>
      <c r="C2" s="236"/>
      <c r="D2" s="236"/>
      <c r="E2" s="236"/>
      <c r="F2" s="236"/>
      <c r="G2" s="236"/>
      <c r="H2" s="236"/>
      <c r="I2" s="236"/>
      <c r="J2" s="236"/>
      <c r="K2" s="236"/>
      <c r="L2" s="236"/>
    </row>
    <row r="3" spans="1:12">
      <c r="A3" s="220" t="s">
        <v>73</v>
      </c>
      <c r="B3" s="220"/>
      <c r="C3" s="220"/>
      <c r="D3" s="232" t="s">
        <v>1098</v>
      </c>
      <c r="E3" s="237"/>
      <c r="F3" s="237"/>
      <c r="G3" s="237"/>
      <c r="H3" s="237"/>
      <c r="I3" s="237"/>
      <c r="J3" s="237"/>
      <c r="K3" s="237"/>
      <c r="L3" s="233"/>
    </row>
    <row r="4" spans="1:12">
      <c r="A4" s="220" t="s">
        <v>75</v>
      </c>
      <c r="B4" s="220"/>
      <c r="C4" s="220"/>
      <c r="D4" s="238" t="s">
        <v>775</v>
      </c>
      <c r="E4" s="238"/>
      <c r="F4" s="238"/>
      <c r="G4" s="238"/>
      <c r="H4" s="12" t="s">
        <v>77</v>
      </c>
      <c r="I4" s="220" t="s">
        <v>1065</v>
      </c>
      <c r="J4" s="220"/>
      <c r="K4" s="220"/>
      <c r="L4" s="220"/>
    </row>
    <row r="5" spans="1:12" ht="24">
      <c r="A5" s="220" t="s">
        <v>777</v>
      </c>
      <c r="B5" s="220"/>
      <c r="C5" s="220"/>
      <c r="D5" s="13"/>
      <c r="E5" s="12" t="s">
        <v>80</v>
      </c>
      <c r="F5" s="220" t="s">
        <v>778</v>
      </c>
      <c r="G5" s="220"/>
      <c r="H5" s="220" t="s">
        <v>779</v>
      </c>
      <c r="I5" s="220"/>
      <c r="J5" s="12" t="s">
        <v>102</v>
      </c>
      <c r="K5" s="12" t="s">
        <v>780</v>
      </c>
      <c r="L5" s="12" t="s">
        <v>85</v>
      </c>
    </row>
    <row r="6" spans="1:12">
      <c r="A6" s="220"/>
      <c r="B6" s="220"/>
      <c r="C6" s="220"/>
      <c r="D6" s="13" t="s">
        <v>86</v>
      </c>
      <c r="E6" s="13" t="s">
        <v>1069</v>
      </c>
      <c r="F6" s="220">
        <v>360.22</v>
      </c>
      <c r="G6" s="220"/>
      <c r="H6" s="220">
        <v>360.22</v>
      </c>
      <c r="I6" s="220"/>
      <c r="J6" s="12">
        <v>10</v>
      </c>
      <c r="K6" s="15">
        <v>100</v>
      </c>
      <c r="L6" s="12">
        <v>10</v>
      </c>
    </row>
    <row r="7" spans="1:12">
      <c r="A7" s="220"/>
      <c r="B7" s="220"/>
      <c r="C7" s="220"/>
      <c r="D7" s="13" t="s">
        <v>781</v>
      </c>
      <c r="E7" s="13" t="s">
        <v>1069</v>
      </c>
      <c r="F7" s="220">
        <v>360.22</v>
      </c>
      <c r="G7" s="220"/>
      <c r="H7" s="220">
        <v>360.22</v>
      </c>
      <c r="I7" s="220"/>
      <c r="J7" s="12">
        <v>10</v>
      </c>
      <c r="K7" s="15">
        <v>100</v>
      </c>
      <c r="L7" s="12">
        <v>10</v>
      </c>
    </row>
    <row r="8" spans="1:12" ht="17.100000000000001" customHeight="1">
      <c r="A8" s="220"/>
      <c r="B8" s="220"/>
      <c r="C8" s="220"/>
      <c r="D8" s="12" t="s">
        <v>782</v>
      </c>
      <c r="E8" s="13"/>
      <c r="F8" s="232"/>
      <c r="G8" s="233"/>
      <c r="H8" s="232"/>
      <c r="I8" s="233"/>
      <c r="J8" s="12"/>
      <c r="K8" s="15"/>
      <c r="L8" s="12"/>
    </row>
    <row r="9" spans="1:12">
      <c r="A9" s="220"/>
      <c r="B9" s="220"/>
      <c r="C9" s="220"/>
      <c r="D9" s="13" t="s">
        <v>783</v>
      </c>
      <c r="E9" s="13"/>
      <c r="F9" s="220"/>
      <c r="G9" s="220"/>
      <c r="H9" s="220"/>
      <c r="I9" s="220"/>
      <c r="J9" s="12"/>
      <c r="K9" s="15"/>
      <c r="L9" s="12"/>
    </row>
    <row r="10" spans="1:12" ht="15" customHeight="1">
      <c r="A10" s="214" t="s">
        <v>784</v>
      </c>
      <c r="B10" s="234" t="s">
        <v>93</v>
      </c>
      <c r="C10" s="220"/>
      <c r="D10" s="220"/>
      <c r="E10" s="220"/>
      <c r="F10" s="220"/>
      <c r="G10" s="220"/>
      <c r="H10" s="234" t="s">
        <v>94</v>
      </c>
      <c r="I10" s="220"/>
      <c r="J10" s="220"/>
      <c r="K10" s="220"/>
      <c r="L10" s="220"/>
    </row>
    <row r="11" spans="1:12">
      <c r="A11" s="215"/>
      <c r="B11" s="228"/>
      <c r="C11" s="229"/>
      <c r="D11" s="229"/>
      <c r="E11" s="229"/>
      <c r="F11" s="229"/>
      <c r="G11" s="230"/>
      <c r="H11" s="228"/>
      <c r="I11" s="229"/>
      <c r="J11" s="229"/>
      <c r="K11" s="229"/>
      <c r="L11" s="230"/>
    </row>
    <row r="12" spans="1:12" ht="120">
      <c r="A12" s="216" t="s">
        <v>786</v>
      </c>
      <c r="B12" s="117" t="s">
        <v>1173</v>
      </c>
      <c r="C12" s="12" t="s">
        <v>98</v>
      </c>
      <c r="D12" s="220" t="s">
        <v>99</v>
      </c>
      <c r="E12" s="220"/>
      <c r="F12" s="220"/>
      <c r="G12" s="12" t="s">
        <v>100</v>
      </c>
      <c r="H12" s="12" t="s">
        <v>101</v>
      </c>
      <c r="I12" s="12" t="s">
        <v>102</v>
      </c>
      <c r="J12" s="12" t="s">
        <v>85</v>
      </c>
      <c r="K12" s="220" t="s">
        <v>103</v>
      </c>
      <c r="L12" s="220"/>
    </row>
    <row r="13" spans="1:12" ht="84">
      <c r="A13" s="216"/>
      <c r="B13" s="217" t="s">
        <v>788</v>
      </c>
      <c r="C13" s="217" t="s">
        <v>105</v>
      </c>
      <c r="D13" s="224" t="s">
        <v>1099</v>
      </c>
      <c r="E13" s="224"/>
      <c r="F13" s="224"/>
      <c r="G13" s="12" t="s">
        <v>1100</v>
      </c>
      <c r="H13" s="12" t="s">
        <v>1101</v>
      </c>
      <c r="I13" s="13">
        <v>10</v>
      </c>
      <c r="J13" s="13">
        <v>10</v>
      </c>
      <c r="K13" s="220"/>
      <c r="L13" s="220"/>
    </row>
    <row r="14" spans="1:12" ht="48">
      <c r="A14" s="216"/>
      <c r="B14" s="217"/>
      <c r="C14" s="217"/>
      <c r="D14" s="231" t="s">
        <v>1172</v>
      </c>
      <c r="E14" s="224"/>
      <c r="F14" s="224"/>
      <c r="G14" s="12" t="s">
        <v>1102</v>
      </c>
      <c r="H14" s="12" t="s">
        <v>1103</v>
      </c>
      <c r="I14" s="13">
        <v>10</v>
      </c>
      <c r="J14" s="13">
        <v>10</v>
      </c>
      <c r="K14" s="220"/>
      <c r="L14" s="220"/>
    </row>
    <row r="15" spans="1:12">
      <c r="A15" s="216"/>
      <c r="B15" s="217"/>
      <c r="C15" s="14" t="s">
        <v>115</v>
      </c>
      <c r="D15" s="224" t="s">
        <v>819</v>
      </c>
      <c r="E15" s="224"/>
      <c r="F15" s="224"/>
      <c r="G15" s="12" t="s">
        <v>151</v>
      </c>
      <c r="H15" s="12" t="s">
        <v>151</v>
      </c>
      <c r="I15" s="13">
        <v>20</v>
      </c>
      <c r="J15" s="13">
        <v>20</v>
      </c>
      <c r="K15" s="220"/>
      <c r="L15" s="220"/>
    </row>
    <row r="16" spans="1:12">
      <c r="A16" s="216"/>
      <c r="B16" s="217"/>
      <c r="C16" s="14" t="s">
        <v>119</v>
      </c>
      <c r="D16" s="224" t="s">
        <v>1104</v>
      </c>
      <c r="E16" s="224"/>
      <c r="F16" s="224"/>
      <c r="G16" s="12" t="s">
        <v>153</v>
      </c>
      <c r="H16" s="12" t="s">
        <v>1105</v>
      </c>
      <c r="I16" s="13">
        <v>10</v>
      </c>
      <c r="J16" s="13">
        <v>10</v>
      </c>
      <c r="K16" s="220"/>
      <c r="L16" s="220"/>
    </row>
    <row r="17" spans="1:12">
      <c r="A17" s="216"/>
      <c r="B17" s="217"/>
      <c r="C17" s="14" t="s">
        <v>124</v>
      </c>
      <c r="D17" s="224"/>
      <c r="E17" s="224"/>
      <c r="F17" s="224"/>
      <c r="G17" s="12"/>
      <c r="H17" s="12"/>
      <c r="I17" s="13"/>
      <c r="J17" s="13"/>
      <c r="K17" s="220"/>
      <c r="L17" s="220"/>
    </row>
    <row r="18" spans="1:12" ht="36">
      <c r="A18" s="216"/>
      <c r="B18" s="217" t="s">
        <v>796</v>
      </c>
      <c r="C18" s="14" t="s">
        <v>797</v>
      </c>
      <c r="D18" s="224" t="s">
        <v>1106</v>
      </c>
      <c r="E18" s="224"/>
      <c r="F18" s="224"/>
      <c r="G18" s="12" t="s">
        <v>1107</v>
      </c>
      <c r="H18" s="12" t="s">
        <v>1108</v>
      </c>
      <c r="I18" s="13">
        <v>10</v>
      </c>
      <c r="J18" s="13">
        <v>10</v>
      </c>
      <c r="K18" s="220"/>
      <c r="L18" s="220"/>
    </row>
    <row r="19" spans="1:12" ht="36">
      <c r="A19" s="216"/>
      <c r="B19" s="217"/>
      <c r="C19" s="14" t="s">
        <v>800</v>
      </c>
      <c r="D19" s="224" t="s">
        <v>1074</v>
      </c>
      <c r="E19" s="224"/>
      <c r="F19" s="224"/>
      <c r="G19" s="16" t="s">
        <v>1109</v>
      </c>
      <c r="H19" s="12" t="s">
        <v>1110</v>
      </c>
      <c r="I19" s="13">
        <v>10</v>
      </c>
      <c r="J19" s="13">
        <v>10</v>
      </c>
      <c r="K19" s="220"/>
      <c r="L19" s="220"/>
    </row>
    <row r="20" spans="1:12" ht="24">
      <c r="A20" s="216"/>
      <c r="B20" s="217"/>
      <c r="C20" s="14" t="s">
        <v>803</v>
      </c>
      <c r="D20" s="224"/>
      <c r="E20" s="224"/>
      <c r="F20" s="224"/>
      <c r="G20" s="23"/>
      <c r="H20" s="13"/>
      <c r="I20" s="13"/>
      <c r="J20" s="13"/>
      <c r="K20" s="220"/>
      <c r="L20" s="220"/>
    </row>
    <row r="21" spans="1:12" ht="60">
      <c r="A21" s="216"/>
      <c r="B21" s="217"/>
      <c r="C21" s="14" t="s">
        <v>806</v>
      </c>
      <c r="D21" s="224" t="s">
        <v>1077</v>
      </c>
      <c r="E21" s="224"/>
      <c r="F21" s="224"/>
      <c r="G21" s="13" t="s">
        <v>1111</v>
      </c>
      <c r="H21" s="13" t="s">
        <v>1112</v>
      </c>
      <c r="I21" s="13">
        <v>10</v>
      </c>
      <c r="J21" s="13">
        <v>10</v>
      </c>
      <c r="K21" s="220"/>
      <c r="L21" s="220"/>
    </row>
    <row r="22" spans="1:12" ht="36">
      <c r="A22" s="216"/>
      <c r="B22" s="14" t="s">
        <v>809</v>
      </c>
      <c r="C22" s="14" t="s">
        <v>810</v>
      </c>
      <c r="D22" s="224" t="s">
        <v>167</v>
      </c>
      <c r="E22" s="224"/>
      <c r="F22" s="224"/>
      <c r="G22" s="13" t="s">
        <v>158</v>
      </c>
      <c r="H22" s="13" t="s">
        <v>158</v>
      </c>
      <c r="I22" s="13">
        <v>10</v>
      </c>
      <c r="J22" s="13">
        <v>10</v>
      </c>
      <c r="K22" s="220"/>
      <c r="L22" s="220"/>
    </row>
    <row r="23" spans="1:12">
      <c r="A23" s="218" t="s">
        <v>143</v>
      </c>
      <c r="B23" s="219"/>
      <c r="C23" s="219"/>
      <c r="D23" s="219"/>
      <c r="E23" s="219"/>
      <c r="F23" s="219"/>
      <c r="G23" s="17"/>
      <c r="H23" s="18"/>
      <c r="I23" s="22">
        <v>100</v>
      </c>
      <c r="J23" s="18">
        <v>100</v>
      </c>
      <c r="K23" s="220"/>
      <c r="L23" s="220"/>
    </row>
    <row r="24" spans="1:12">
      <c r="A24" s="221" t="s">
        <v>811</v>
      </c>
      <c r="B24" s="221"/>
      <c r="C24" s="221"/>
      <c r="D24" s="221"/>
      <c r="E24" s="221"/>
      <c r="F24" s="221"/>
      <c r="G24" s="221"/>
      <c r="H24" s="221"/>
      <c r="I24" s="221"/>
      <c r="J24" s="221"/>
      <c r="K24" s="221"/>
      <c r="L24" s="221"/>
    </row>
    <row r="25" spans="1:12">
      <c r="A25" s="222" t="s">
        <v>812</v>
      </c>
      <c r="B25" s="222"/>
      <c r="C25" s="222"/>
      <c r="D25" s="222"/>
      <c r="E25" s="222"/>
      <c r="F25" s="222"/>
      <c r="G25" s="222"/>
      <c r="H25" s="222"/>
      <c r="I25" s="222"/>
      <c r="J25" s="222"/>
      <c r="K25" s="222"/>
      <c r="L25" s="222"/>
    </row>
    <row r="26" spans="1:12">
      <c r="A26" s="223" t="s">
        <v>813</v>
      </c>
      <c r="B26" s="223"/>
      <c r="C26" s="223"/>
      <c r="D26" s="223"/>
      <c r="E26" s="223"/>
      <c r="F26" s="223"/>
      <c r="G26" s="223"/>
      <c r="H26" s="223"/>
      <c r="I26" s="223"/>
      <c r="J26" s="223"/>
      <c r="K26" s="223"/>
      <c r="L26" s="223"/>
    </row>
    <row r="27" spans="1:12">
      <c r="A27" s="19" t="s">
        <v>1096</v>
      </c>
    </row>
    <row r="28" spans="1:12">
      <c r="A28" s="20" t="s">
        <v>1097</v>
      </c>
      <c r="B28" s="21"/>
      <c r="C28" s="21"/>
      <c r="D28" s="21"/>
      <c r="E28" s="21"/>
      <c r="F28" s="21"/>
      <c r="G28" s="21"/>
      <c r="H28" s="24"/>
    </row>
  </sheetData>
  <mergeCells count="54">
    <mergeCell ref="A1:L1"/>
    <mergeCell ref="A2:L2"/>
    <mergeCell ref="A3:C3"/>
    <mergeCell ref="D3:L3"/>
    <mergeCell ref="A4:C4"/>
    <mergeCell ref="D4:G4"/>
    <mergeCell ref="I4:L4"/>
    <mergeCell ref="F8:G8"/>
    <mergeCell ref="H8:I8"/>
    <mergeCell ref="F9:G9"/>
    <mergeCell ref="H9:I9"/>
    <mergeCell ref="B10:G10"/>
    <mergeCell ref="H10:L10"/>
    <mergeCell ref="A5:C9"/>
    <mergeCell ref="F5:G5"/>
    <mergeCell ref="H5:I5"/>
    <mergeCell ref="F6:G6"/>
    <mergeCell ref="H6:I6"/>
    <mergeCell ref="F7:G7"/>
    <mergeCell ref="H7:I7"/>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F23"/>
    <mergeCell ref="K23:L23"/>
    <mergeCell ref="A24:L24"/>
    <mergeCell ref="A25:L25"/>
    <mergeCell ref="A26:L26"/>
    <mergeCell ref="A10:A11"/>
    <mergeCell ref="A12:A22"/>
    <mergeCell ref="B13:B17"/>
    <mergeCell ref="B18:B21"/>
    <mergeCell ref="C13:C14"/>
    <mergeCell ref="B11:G11"/>
  </mergeCells>
  <phoneticPr fontId="18" type="noConversion"/>
  <printOptions horizontalCentered="1" verticalCentered="1"/>
  <pageMargins left="0.79" right="0.71" top="0.43" bottom="0.2" header="0.2" footer="0.31"/>
  <pageSetup paperSize="9" scale="80" orientation="portrait"/>
</worksheet>
</file>

<file path=xl/worksheets/sheet68.xml><?xml version="1.0" encoding="utf-8"?>
<worksheet xmlns="http://schemas.openxmlformats.org/spreadsheetml/2006/main" xmlns:r="http://schemas.openxmlformats.org/officeDocument/2006/relationships">
  <dimension ref="A1:L26"/>
  <sheetViews>
    <sheetView workbookViewId="0">
      <selection activeCell="N21" sqref="N21"/>
    </sheetView>
  </sheetViews>
  <sheetFormatPr defaultColWidth="9" defaultRowHeight="13.5"/>
  <cols>
    <col min="1" max="1" width="4.625" style="1" customWidth="1"/>
    <col min="2" max="2" width="6.375" style="1" customWidth="1"/>
    <col min="3" max="3" width="7.75" style="1" customWidth="1"/>
    <col min="4" max="4" width="16.5" style="1" customWidth="1"/>
    <col min="5" max="5" width="9.625" style="1" customWidth="1"/>
    <col min="6" max="6" width="1.5" style="1" customWidth="1"/>
    <col min="7" max="7" width="22.75" style="1" customWidth="1"/>
    <col min="8" max="8" width="18.25" style="1" customWidth="1"/>
    <col min="9" max="9" width="7" style="1" customWidth="1"/>
    <col min="10" max="10" width="6.375" style="1" customWidth="1"/>
    <col min="11" max="11" width="6.25" style="1" customWidth="1"/>
    <col min="12" max="12" width="5" style="1" customWidth="1"/>
    <col min="13" max="16384" width="9" style="1"/>
  </cols>
  <sheetData>
    <row r="1" spans="1:12" ht="20.25">
      <c r="A1" s="235" t="s">
        <v>773</v>
      </c>
      <c r="B1" s="235"/>
      <c r="C1" s="235"/>
      <c r="D1" s="235"/>
      <c r="E1" s="235"/>
      <c r="F1" s="235"/>
      <c r="G1" s="235"/>
      <c r="H1" s="235"/>
      <c r="I1" s="235"/>
      <c r="J1" s="235"/>
      <c r="K1" s="235"/>
      <c r="L1" s="235"/>
    </row>
    <row r="2" spans="1:12">
      <c r="A2" s="236" t="s">
        <v>72</v>
      </c>
      <c r="B2" s="236"/>
      <c r="C2" s="236"/>
      <c r="D2" s="236"/>
      <c r="E2" s="236"/>
      <c r="F2" s="236"/>
      <c r="G2" s="236"/>
      <c r="H2" s="236"/>
      <c r="I2" s="236"/>
      <c r="J2" s="236"/>
      <c r="K2" s="236"/>
      <c r="L2" s="236"/>
    </row>
    <row r="3" spans="1:12">
      <c r="A3" s="220" t="s">
        <v>73</v>
      </c>
      <c r="B3" s="220"/>
      <c r="C3" s="220"/>
      <c r="D3" s="232" t="s">
        <v>1113</v>
      </c>
      <c r="E3" s="237"/>
      <c r="F3" s="237"/>
      <c r="G3" s="237"/>
      <c r="H3" s="237"/>
      <c r="I3" s="237"/>
      <c r="J3" s="237"/>
      <c r="K3" s="237"/>
      <c r="L3" s="233"/>
    </row>
    <row r="4" spans="1:12">
      <c r="A4" s="220" t="s">
        <v>75</v>
      </c>
      <c r="B4" s="220"/>
      <c r="C4" s="220"/>
      <c r="D4" s="238" t="s">
        <v>775</v>
      </c>
      <c r="E4" s="238"/>
      <c r="F4" s="238"/>
      <c r="G4" s="238"/>
      <c r="H4" s="12" t="s">
        <v>77</v>
      </c>
      <c r="I4" s="220" t="s">
        <v>1065</v>
      </c>
      <c r="J4" s="220"/>
      <c r="K4" s="220"/>
      <c r="L4" s="220"/>
    </row>
    <row r="5" spans="1:12" ht="24">
      <c r="A5" s="220" t="s">
        <v>777</v>
      </c>
      <c r="B5" s="220"/>
      <c r="C5" s="220"/>
      <c r="D5" s="13"/>
      <c r="E5" s="12" t="s">
        <v>80</v>
      </c>
      <c r="F5" s="220" t="s">
        <v>778</v>
      </c>
      <c r="G5" s="220"/>
      <c r="H5" s="220" t="s">
        <v>779</v>
      </c>
      <c r="I5" s="220"/>
      <c r="J5" s="12" t="s">
        <v>102</v>
      </c>
      <c r="K5" s="12" t="s">
        <v>780</v>
      </c>
      <c r="L5" s="12" t="s">
        <v>85</v>
      </c>
    </row>
    <row r="6" spans="1:12">
      <c r="A6" s="220"/>
      <c r="B6" s="220"/>
      <c r="C6" s="220"/>
      <c r="D6" s="13" t="s">
        <v>86</v>
      </c>
      <c r="E6" s="13" t="s">
        <v>1069</v>
      </c>
      <c r="F6" s="220">
        <v>50</v>
      </c>
      <c r="G6" s="220"/>
      <c r="H6" s="220">
        <v>50</v>
      </c>
      <c r="I6" s="220"/>
      <c r="J6" s="12">
        <v>10</v>
      </c>
      <c r="K6" s="15">
        <v>100</v>
      </c>
      <c r="L6" s="13">
        <v>10</v>
      </c>
    </row>
    <row r="7" spans="1:12" ht="18.95" customHeight="1">
      <c r="A7" s="220"/>
      <c r="B7" s="220"/>
      <c r="C7" s="220"/>
      <c r="D7" s="13" t="s">
        <v>781</v>
      </c>
      <c r="E7" s="13" t="s">
        <v>1069</v>
      </c>
      <c r="F7" s="220">
        <v>50</v>
      </c>
      <c r="G7" s="220"/>
      <c r="H7" s="220">
        <v>50</v>
      </c>
      <c r="I7" s="220"/>
      <c r="J7" s="12"/>
      <c r="K7" s="15"/>
      <c r="L7" s="12"/>
    </row>
    <row r="8" spans="1:12" ht="15" customHeight="1">
      <c r="A8" s="220"/>
      <c r="B8" s="220"/>
      <c r="C8" s="220"/>
      <c r="D8" s="12" t="s">
        <v>782</v>
      </c>
      <c r="E8" s="13"/>
      <c r="F8" s="232"/>
      <c r="G8" s="233"/>
      <c r="H8" s="232"/>
      <c r="I8" s="233"/>
      <c r="J8" s="12"/>
      <c r="K8" s="15"/>
      <c r="L8" s="12"/>
    </row>
    <row r="9" spans="1:12" ht="18" customHeight="1">
      <c r="A9" s="220"/>
      <c r="B9" s="220"/>
      <c r="C9" s="220"/>
      <c r="D9" s="13" t="s">
        <v>783</v>
      </c>
      <c r="E9" s="13"/>
      <c r="F9" s="220"/>
      <c r="G9" s="220"/>
      <c r="H9" s="220"/>
      <c r="I9" s="220"/>
      <c r="J9" s="12"/>
      <c r="K9" s="15"/>
      <c r="L9" s="12"/>
    </row>
    <row r="10" spans="1:12">
      <c r="A10" s="214" t="s">
        <v>784</v>
      </c>
      <c r="B10" s="234" t="s">
        <v>93</v>
      </c>
      <c r="C10" s="220"/>
      <c r="D10" s="220"/>
      <c r="E10" s="220"/>
      <c r="F10" s="220"/>
      <c r="G10" s="220"/>
      <c r="H10" s="234" t="s">
        <v>94</v>
      </c>
      <c r="I10" s="220"/>
      <c r="J10" s="220"/>
      <c r="K10" s="220"/>
      <c r="L10" s="220"/>
    </row>
    <row r="11" spans="1:12">
      <c r="A11" s="215"/>
      <c r="B11" s="228"/>
      <c r="C11" s="229"/>
      <c r="D11" s="229"/>
      <c r="E11" s="229"/>
      <c r="F11" s="229"/>
      <c r="G11" s="230"/>
      <c r="H11" s="228"/>
      <c r="I11" s="229"/>
      <c r="J11" s="229"/>
      <c r="K11" s="229"/>
      <c r="L11" s="230"/>
    </row>
    <row r="12" spans="1:12" ht="120">
      <c r="A12" s="216" t="s">
        <v>786</v>
      </c>
      <c r="B12" s="117" t="s">
        <v>1173</v>
      </c>
      <c r="C12" s="12" t="s">
        <v>98</v>
      </c>
      <c r="D12" s="220" t="s">
        <v>99</v>
      </c>
      <c r="E12" s="220"/>
      <c r="F12" s="220"/>
      <c r="G12" s="12" t="s">
        <v>100</v>
      </c>
      <c r="H12" s="12" t="s">
        <v>101</v>
      </c>
      <c r="I12" s="12" t="s">
        <v>102</v>
      </c>
      <c r="J12" s="12" t="s">
        <v>85</v>
      </c>
      <c r="K12" s="220" t="s">
        <v>103</v>
      </c>
      <c r="L12" s="220"/>
    </row>
    <row r="13" spans="1:12" ht="84">
      <c r="A13" s="216"/>
      <c r="B13" s="217" t="s">
        <v>788</v>
      </c>
      <c r="C13" s="14" t="s">
        <v>105</v>
      </c>
      <c r="D13" s="224" t="s">
        <v>1114</v>
      </c>
      <c r="E13" s="224"/>
      <c r="F13" s="224"/>
      <c r="G13" s="12" t="s">
        <v>1100</v>
      </c>
      <c r="H13" s="12" t="s">
        <v>1101</v>
      </c>
      <c r="I13" s="13">
        <v>20</v>
      </c>
      <c r="J13" s="13">
        <v>20</v>
      </c>
      <c r="K13" s="220"/>
      <c r="L13" s="220"/>
    </row>
    <row r="14" spans="1:12">
      <c r="A14" s="216"/>
      <c r="B14" s="217"/>
      <c r="C14" s="14" t="s">
        <v>115</v>
      </c>
      <c r="D14" s="231" t="s">
        <v>1172</v>
      </c>
      <c r="E14" s="224"/>
      <c r="F14" s="224"/>
      <c r="G14" s="12" t="s">
        <v>151</v>
      </c>
      <c r="H14" s="12" t="s">
        <v>151</v>
      </c>
      <c r="I14" s="13">
        <v>20</v>
      </c>
      <c r="J14" s="13">
        <v>20</v>
      </c>
      <c r="K14" s="220"/>
      <c r="L14" s="220"/>
    </row>
    <row r="15" spans="1:12">
      <c r="A15" s="216"/>
      <c r="B15" s="217"/>
      <c r="C15" s="14" t="s">
        <v>119</v>
      </c>
      <c r="D15" s="224" t="s">
        <v>1104</v>
      </c>
      <c r="E15" s="224"/>
      <c r="F15" s="224"/>
      <c r="G15" s="12" t="s">
        <v>153</v>
      </c>
      <c r="H15" s="12" t="s">
        <v>840</v>
      </c>
      <c r="I15" s="13">
        <v>10</v>
      </c>
      <c r="J15" s="13">
        <v>10</v>
      </c>
      <c r="K15" s="220"/>
      <c r="L15" s="220"/>
    </row>
    <row r="16" spans="1:12">
      <c r="A16" s="216"/>
      <c r="B16" s="217"/>
      <c r="C16" s="14" t="s">
        <v>124</v>
      </c>
      <c r="D16" s="224"/>
      <c r="E16" s="224"/>
      <c r="F16" s="224"/>
      <c r="G16" s="12"/>
      <c r="H16" s="12"/>
      <c r="I16" s="13"/>
      <c r="J16" s="13"/>
      <c r="K16" s="220"/>
      <c r="L16" s="220"/>
    </row>
    <row r="17" spans="1:12" ht="48">
      <c r="A17" s="216"/>
      <c r="B17" s="217" t="s">
        <v>796</v>
      </c>
      <c r="C17" s="14" t="s">
        <v>797</v>
      </c>
      <c r="D17" s="224" t="s">
        <v>1106</v>
      </c>
      <c r="E17" s="224"/>
      <c r="F17" s="224"/>
      <c r="G17" s="12" t="s">
        <v>1107</v>
      </c>
      <c r="H17" s="12" t="s">
        <v>1115</v>
      </c>
      <c r="I17" s="13">
        <v>10</v>
      </c>
      <c r="J17" s="13">
        <v>10</v>
      </c>
      <c r="K17" s="220"/>
      <c r="L17" s="220"/>
    </row>
    <row r="18" spans="1:12" ht="48">
      <c r="A18" s="216"/>
      <c r="B18" s="217"/>
      <c r="C18" s="14" t="s">
        <v>800</v>
      </c>
      <c r="D18" s="224" t="s">
        <v>1074</v>
      </c>
      <c r="E18" s="224"/>
      <c r="F18" s="224"/>
      <c r="G18" s="16" t="s">
        <v>1109</v>
      </c>
      <c r="H18" s="12" t="s">
        <v>1116</v>
      </c>
      <c r="I18" s="13">
        <v>10</v>
      </c>
      <c r="J18" s="13">
        <v>10</v>
      </c>
      <c r="K18" s="220"/>
      <c r="L18" s="220"/>
    </row>
    <row r="19" spans="1:12" ht="48">
      <c r="A19" s="216"/>
      <c r="B19" s="217"/>
      <c r="C19" s="14" t="s">
        <v>806</v>
      </c>
      <c r="D19" s="224" t="s">
        <v>1077</v>
      </c>
      <c r="E19" s="224"/>
      <c r="F19" s="224"/>
      <c r="G19" s="13" t="s">
        <v>1111</v>
      </c>
      <c r="H19" s="13" t="s">
        <v>1117</v>
      </c>
      <c r="I19" s="13">
        <v>10</v>
      </c>
      <c r="J19" s="13">
        <v>10</v>
      </c>
      <c r="K19" s="220"/>
      <c r="L19" s="220"/>
    </row>
    <row r="20" spans="1:12" ht="36">
      <c r="A20" s="216"/>
      <c r="B20" s="14" t="s">
        <v>809</v>
      </c>
      <c r="C20" s="14" t="s">
        <v>810</v>
      </c>
      <c r="D20" s="224" t="s">
        <v>167</v>
      </c>
      <c r="E20" s="224"/>
      <c r="F20" s="224"/>
      <c r="G20" s="13" t="s">
        <v>158</v>
      </c>
      <c r="H20" s="13" t="s">
        <v>158</v>
      </c>
      <c r="I20" s="13">
        <v>10</v>
      </c>
      <c r="J20" s="13">
        <v>10</v>
      </c>
      <c r="K20" s="220"/>
      <c r="L20" s="220"/>
    </row>
    <row r="21" spans="1:12">
      <c r="A21" s="218" t="s">
        <v>143</v>
      </c>
      <c r="B21" s="219"/>
      <c r="C21" s="219"/>
      <c r="D21" s="219"/>
      <c r="E21" s="219"/>
      <c r="F21" s="219"/>
      <c r="G21" s="17"/>
      <c r="H21" s="18"/>
      <c r="I21" s="22">
        <v>100</v>
      </c>
      <c r="J21" s="18">
        <v>100</v>
      </c>
      <c r="K21" s="220"/>
      <c r="L21" s="220"/>
    </row>
    <row r="22" spans="1:12">
      <c r="A22" s="221" t="s">
        <v>811</v>
      </c>
      <c r="B22" s="221"/>
      <c r="C22" s="221"/>
      <c r="D22" s="221"/>
      <c r="E22" s="221"/>
      <c r="F22" s="221"/>
      <c r="G22" s="221"/>
      <c r="H22" s="221"/>
      <c r="I22" s="221"/>
      <c r="J22" s="221"/>
      <c r="K22" s="221"/>
      <c r="L22" s="221"/>
    </row>
    <row r="23" spans="1:12">
      <c r="A23" s="222" t="s">
        <v>812</v>
      </c>
      <c r="B23" s="222"/>
      <c r="C23" s="222"/>
      <c r="D23" s="222"/>
      <c r="E23" s="222"/>
      <c r="F23" s="222"/>
      <c r="G23" s="222"/>
      <c r="H23" s="222"/>
      <c r="I23" s="222"/>
      <c r="J23" s="222"/>
      <c r="K23" s="222"/>
      <c r="L23" s="222"/>
    </row>
    <row r="24" spans="1:12">
      <c r="A24" s="223" t="s">
        <v>813</v>
      </c>
      <c r="B24" s="223"/>
      <c r="C24" s="223"/>
      <c r="D24" s="223"/>
      <c r="E24" s="223"/>
      <c r="F24" s="223"/>
      <c r="G24" s="223"/>
      <c r="H24" s="223"/>
      <c r="I24" s="223"/>
      <c r="J24" s="223"/>
      <c r="K24" s="223"/>
      <c r="L24" s="223"/>
    </row>
    <row r="25" spans="1:12">
      <c r="A25" s="19" t="s">
        <v>1096</v>
      </c>
    </row>
    <row r="26" spans="1:12">
      <c r="A26" s="20" t="s">
        <v>1097</v>
      </c>
      <c r="B26" s="21"/>
      <c r="C26" s="21"/>
      <c r="D26" s="21"/>
      <c r="E26" s="21"/>
      <c r="F26" s="21"/>
      <c r="G26" s="21"/>
      <c r="H26" s="21"/>
    </row>
  </sheetData>
  <mergeCells count="49">
    <mergeCell ref="A1:L1"/>
    <mergeCell ref="A2:L2"/>
    <mergeCell ref="A3:C3"/>
    <mergeCell ref="D3:L3"/>
    <mergeCell ref="A4:C4"/>
    <mergeCell ref="D4:G4"/>
    <mergeCell ref="I4:L4"/>
    <mergeCell ref="F8:G8"/>
    <mergeCell ref="H8:I8"/>
    <mergeCell ref="F9:G9"/>
    <mergeCell ref="H9:I9"/>
    <mergeCell ref="B10:G10"/>
    <mergeCell ref="H10:L10"/>
    <mergeCell ref="A5:C9"/>
    <mergeCell ref="F5:G5"/>
    <mergeCell ref="H5:I5"/>
    <mergeCell ref="F6:G6"/>
    <mergeCell ref="H6:I6"/>
    <mergeCell ref="F7:G7"/>
    <mergeCell ref="H7:I7"/>
    <mergeCell ref="B11:G11"/>
    <mergeCell ref="H11:L11"/>
    <mergeCell ref="D12:F12"/>
    <mergeCell ref="K12:L12"/>
    <mergeCell ref="D13:F13"/>
    <mergeCell ref="K13:L13"/>
    <mergeCell ref="K19:L19"/>
    <mergeCell ref="D14:F14"/>
    <mergeCell ref="K14:L14"/>
    <mergeCell ref="D15:F15"/>
    <mergeCell ref="K15:L15"/>
    <mergeCell ref="D16:F16"/>
    <mergeCell ref="K16:L16"/>
    <mergeCell ref="A23:L23"/>
    <mergeCell ref="A24:L24"/>
    <mergeCell ref="A10:A11"/>
    <mergeCell ref="A12:A20"/>
    <mergeCell ref="B13:B16"/>
    <mergeCell ref="B17:B19"/>
    <mergeCell ref="D20:F20"/>
    <mergeCell ref="K20:L20"/>
    <mergeCell ref="A21:F21"/>
    <mergeCell ref="K21:L21"/>
    <mergeCell ref="A22:L22"/>
    <mergeCell ref="D17:F17"/>
    <mergeCell ref="K17:L17"/>
    <mergeCell ref="D18:F18"/>
    <mergeCell ref="K18:L18"/>
    <mergeCell ref="D19:F19"/>
  </mergeCells>
  <phoneticPr fontId="18" type="noConversion"/>
  <printOptions horizontalCentered="1" verticalCentered="1"/>
  <pageMargins left="0.79" right="0.71" top="0.43" bottom="0.2" header="0.2" footer="0.31"/>
  <pageSetup paperSize="9" scale="80" orientation="portrait"/>
</worksheet>
</file>

<file path=xl/worksheets/sheet69.xml><?xml version="1.0" encoding="utf-8"?>
<worksheet xmlns="http://schemas.openxmlformats.org/spreadsheetml/2006/main" xmlns:r="http://schemas.openxmlformats.org/officeDocument/2006/relationships">
  <dimension ref="A1:N31"/>
  <sheetViews>
    <sheetView workbookViewId="0">
      <selection activeCell="N21" sqref="N21"/>
    </sheetView>
  </sheetViews>
  <sheetFormatPr defaultColWidth="8.875" defaultRowHeight="13.5"/>
  <sheetData>
    <row r="1" spans="1:14" s="1" customFormat="1" ht="20.25">
      <c r="A1" s="316" t="s">
        <v>773</v>
      </c>
      <c r="B1" s="316"/>
      <c r="C1" s="316"/>
      <c r="D1" s="316"/>
      <c r="E1" s="316"/>
      <c r="F1" s="316"/>
      <c r="G1" s="316"/>
      <c r="H1" s="316"/>
      <c r="I1" s="316"/>
      <c r="J1" s="316"/>
      <c r="K1" s="316"/>
      <c r="L1" s="316"/>
      <c r="M1" s="316"/>
      <c r="N1" s="316"/>
    </row>
    <row r="2" spans="1:14" s="1" customFormat="1" ht="15.95" customHeight="1">
      <c r="A2" s="317" t="s">
        <v>72</v>
      </c>
      <c r="B2" s="317"/>
      <c r="C2" s="317"/>
      <c r="D2" s="317"/>
      <c r="E2" s="317"/>
      <c r="F2" s="317"/>
      <c r="G2" s="317"/>
      <c r="H2" s="317"/>
      <c r="I2" s="317"/>
      <c r="J2" s="317"/>
      <c r="K2" s="317"/>
      <c r="L2" s="317"/>
      <c r="M2" s="317"/>
      <c r="N2" s="317"/>
    </row>
    <row r="3" spans="1:14" ht="16.7" customHeight="1">
      <c r="A3" s="303" t="s">
        <v>73</v>
      </c>
      <c r="B3" s="303"/>
      <c r="C3" s="311" t="s">
        <v>1118</v>
      </c>
      <c r="D3" s="311"/>
      <c r="E3" s="311"/>
      <c r="F3" s="311"/>
      <c r="G3" s="311"/>
      <c r="H3" s="311"/>
      <c r="I3" s="311"/>
      <c r="J3" s="311"/>
      <c r="K3" s="311"/>
      <c r="L3" s="311"/>
      <c r="M3" s="311"/>
      <c r="N3" s="311"/>
    </row>
    <row r="4" spans="1:14" ht="16.7" customHeight="1">
      <c r="A4" s="313" t="s">
        <v>75</v>
      </c>
      <c r="B4" s="313"/>
      <c r="C4" s="301" t="s">
        <v>775</v>
      </c>
      <c r="D4" s="301"/>
      <c r="E4" s="301"/>
      <c r="F4" s="301"/>
      <c r="G4" s="301"/>
      <c r="H4" s="301" t="s">
        <v>77</v>
      </c>
      <c r="I4" s="301"/>
      <c r="J4" s="318" t="s">
        <v>1119</v>
      </c>
      <c r="K4" s="318"/>
      <c r="L4" s="318"/>
      <c r="M4" s="318"/>
      <c r="N4" s="318"/>
    </row>
    <row r="5" spans="1:14" ht="16.7" customHeight="1">
      <c r="A5" s="319" t="s">
        <v>1120</v>
      </c>
      <c r="B5" s="320"/>
      <c r="C5" s="301"/>
      <c r="D5" s="301"/>
      <c r="E5" s="301" t="s">
        <v>80</v>
      </c>
      <c r="F5" s="301" t="s">
        <v>81</v>
      </c>
      <c r="G5" s="301"/>
      <c r="H5" s="301" t="s">
        <v>82</v>
      </c>
      <c r="I5" s="301"/>
      <c r="J5" s="301" t="s">
        <v>102</v>
      </c>
      <c r="K5" s="301"/>
      <c r="L5" s="311" t="s">
        <v>84</v>
      </c>
      <c r="M5" s="311"/>
      <c r="N5" s="301" t="s">
        <v>85</v>
      </c>
    </row>
    <row r="6" spans="1:14" ht="16.7" customHeight="1">
      <c r="A6" s="314" t="s">
        <v>1121</v>
      </c>
      <c r="B6" s="301"/>
      <c r="C6" s="301"/>
      <c r="D6" s="301"/>
      <c r="E6" s="301"/>
      <c r="F6" s="301"/>
      <c r="G6" s="301"/>
      <c r="H6" s="301"/>
      <c r="I6" s="301"/>
      <c r="J6" s="301"/>
      <c r="K6" s="301"/>
      <c r="L6" s="311"/>
      <c r="M6" s="311"/>
      <c r="N6" s="301"/>
    </row>
    <row r="7" spans="1:14" ht="16.7" customHeight="1">
      <c r="A7" s="313"/>
      <c r="B7" s="313"/>
      <c r="C7" s="315" t="s">
        <v>1122</v>
      </c>
      <c r="D7" s="315"/>
      <c r="E7" s="3">
        <v>38</v>
      </c>
      <c r="F7" s="301">
        <v>38</v>
      </c>
      <c r="G7" s="301"/>
      <c r="H7" s="301">
        <v>38</v>
      </c>
      <c r="I7" s="301"/>
      <c r="J7" s="301">
        <v>100</v>
      </c>
      <c r="K7" s="301"/>
      <c r="L7" s="308">
        <v>1</v>
      </c>
      <c r="M7" s="308"/>
      <c r="N7" s="3">
        <v>100</v>
      </c>
    </row>
    <row r="8" spans="1:14" ht="16.7" customHeight="1">
      <c r="A8" s="313"/>
      <c r="B8" s="313"/>
      <c r="C8" s="301" t="s">
        <v>1123</v>
      </c>
      <c r="D8" s="301"/>
      <c r="E8" s="3">
        <v>38</v>
      </c>
      <c r="F8" s="301">
        <v>38</v>
      </c>
      <c r="G8" s="301"/>
      <c r="H8" s="301">
        <v>38</v>
      </c>
      <c r="I8" s="301"/>
      <c r="J8" s="301" t="s">
        <v>88</v>
      </c>
      <c r="K8" s="301"/>
      <c r="L8" s="301"/>
      <c r="M8" s="301"/>
      <c r="N8" s="3" t="s">
        <v>88</v>
      </c>
    </row>
    <row r="9" spans="1:14" ht="16.7" customHeight="1">
      <c r="A9" s="313"/>
      <c r="B9" s="313"/>
      <c r="C9" s="301" t="s">
        <v>1124</v>
      </c>
      <c r="D9" s="301"/>
      <c r="E9" s="3"/>
      <c r="F9" s="301"/>
      <c r="G9" s="301"/>
      <c r="H9" s="301"/>
      <c r="I9" s="301"/>
      <c r="J9" s="301" t="s">
        <v>88</v>
      </c>
      <c r="K9" s="301"/>
      <c r="L9" s="301"/>
      <c r="M9" s="301"/>
      <c r="N9" s="3" t="s">
        <v>88</v>
      </c>
    </row>
    <row r="10" spans="1:14" ht="16.7" customHeight="1">
      <c r="A10" s="313"/>
      <c r="B10" s="313"/>
      <c r="C10" s="301" t="s">
        <v>1125</v>
      </c>
      <c r="D10" s="301"/>
      <c r="E10" s="3"/>
      <c r="F10" s="301"/>
      <c r="G10" s="301"/>
      <c r="H10" s="301"/>
      <c r="I10" s="301"/>
      <c r="J10" s="301" t="s">
        <v>88</v>
      </c>
      <c r="K10" s="301"/>
      <c r="L10" s="301"/>
      <c r="M10" s="301"/>
      <c r="N10" s="3" t="s">
        <v>88</v>
      </c>
    </row>
    <row r="11" spans="1:14" ht="23.85" customHeight="1">
      <c r="A11" s="2" t="s">
        <v>92</v>
      </c>
      <c r="B11" s="301" t="s">
        <v>93</v>
      </c>
      <c r="C11" s="301"/>
      <c r="D11" s="301"/>
      <c r="E11" s="301"/>
      <c r="F11" s="301"/>
      <c r="G11" s="301"/>
      <c r="H11" s="301" t="s">
        <v>94</v>
      </c>
      <c r="I11" s="301"/>
      <c r="J11" s="301"/>
      <c r="K11" s="301"/>
      <c r="L11" s="301"/>
      <c r="M11" s="301"/>
      <c r="N11" s="301"/>
    </row>
    <row r="12" spans="1:14" ht="29.65" customHeight="1">
      <c r="A12" s="2"/>
      <c r="B12" s="310" t="s">
        <v>1173</v>
      </c>
      <c r="C12" s="302"/>
      <c r="D12" s="302"/>
      <c r="E12" s="302"/>
      <c r="F12" s="302"/>
      <c r="G12" s="302"/>
      <c r="H12" s="302" t="s">
        <v>1126</v>
      </c>
      <c r="I12" s="302"/>
      <c r="J12" s="302"/>
      <c r="K12" s="302"/>
      <c r="L12" s="302"/>
      <c r="M12" s="302"/>
      <c r="N12" s="302"/>
    </row>
    <row r="13" spans="1:14" ht="15.95" customHeight="1">
      <c r="A13" s="5" t="s">
        <v>1127</v>
      </c>
      <c r="B13" s="301" t="s">
        <v>97</v>
      </c>
      <c r="C13" s="301" t="s">
        <v>98</v>
      </c>
      <c r="D13" s="311" t="s">
        <v>99</v>
      </c>
      <c r="E13" s="311"/>
      <c r="F13" s="311"/>
      <c r="G13" s="4" t="s">
        <v>1128</v>
      </c>
      <c r="H13" s="4" t="s">
        <v>1129</v>
      </c>
      <c r="I13" s="301" t="s">
        <v>102</v>
      </c>
      <c r="J13" s="301"/>
      <c r="K13" s="301" t="s">
        <v>85</v>
      </c>
      <c r="L13" s="301"/>
      <c r="M13" s="311" t="s">
        <v>103</v>
      </c>
      <c r="N13" s="311"/>
    </row>
    <row r="14" spans="1:14">
      <c r="A14" s="5" t="s">
        <v>1130</v>
      </c>
      <c r="B14" s="301"/>
      <c r="C14" s="301"/>
      <c r="D14" s="312"/>
      <c r="E14" s="311"/>
      <c r="F14" s="311"/>
      <c r="G14" s="4" t="s">
        <v>1131</v>
      </c>
      <c r="H14" s="4" t="s">
        <v>1132</v>
      </c>
      <c r="I14" s="301"/>
      <c r="J14" s="301"/>
      <c r="K14" s="301"/>
      <c r="L14" s="301"/>
      <c r="M14" s="311"/>
      <c r="N14" s="311"/>
    </row>
    <row r="15" spans="1:14" ht="15.95" customHeight="1">
      <c r="A15" s="5" t="s">
        <v>1133</v>
      </c>
      <c r="B15" s="301"/>
      <c r="C15" s="301"/>
      <c r="D15" s="311"/>
      <c r="E15" s="311"/>
      <c r="F15" s="311"/>
      <c r="G15" s="6"/>
      <c r="H15" s="6"/>
      <c r="I15" s="301"/>
      <c r="J15" s="301"/>
      <c r="K15" s="301"/>
      <c r="L15" s="301"/>
      <c r="M15" s="311"/>
      <c r="N15" s="311"/>
    </row>
    <row r="16" spans="1:14" ht="15.95" customHeight="1">
      <c r="A16" s="5" t="s">
        <v>1134</v>
      </c>
      <c r="B16" s="301"/>
      <c r="C16" s="301"/>
      <c r="D16" s="311"/>
      <c r="E16" s="311"/>
      <c r="F16" s="311"/>
      <c r="G16" s="7"/>
      <c r="H16" s="7"/>
      <c r="I16" s="301"/>
      <c r="J16" s="301"/>
      <c r="K16" s="301"/>
      <c r="L16" s="301"/>
      <c r="M16" s="311"/>
      <c r="N16" s="311"/>
    </row>
    <row r="17" spans="1:14" ht="49.5" customHeight="1">
      <c r="A17" s="5"/>
      <c r="B17" s="4"/>
      <c r="C17" s="3" t="s">
        <v>105</v>
      </c>
      <c r="D17" s="300" t="s">
        <v>1135</v>
      </c>
      <c r="E17" s="300"/>
      <c r="F17" s="300"/>
      <c r="G17" s="8" t="s">
        <v>1136</v>
      </c>
      <c r="H17" s="3" t="s">
        <v>1137</v>
      </c>
      <c r="I17" s="301">
        <v>10</v>
      </c>
      <c r="J17" s="301"/>
      <c r="K17" s="301">
        <v>10</v>
      </c>
      <c r="L17" s="301"/>
      <c r="M17" s="301"/>
      <c r="N17" s="301"/>
    </row>
    <row r="18" spans="1:14" ht="23.1" customHeight="1">
      <c r="A18" s="5"/>
      <c r="B18" s="4"/>
      <c r="C18" s="3" t="s">
        <v>105</v>
      </c>
      <c r="D18" s="309" t="s">
        <v>1138</v>
      </c>
      <c r="E18" s="309"/>
      <c r="F18" s="309"/>
      <c r="G18" s="3" t="s">
        <v>1139</v>
      </c>
      <c r="H18" s="3">
        <v>13</v>
      </c>
      <c r="I18" s="301">
        <v>10</v>
      </c>
      <c r="J18" s="301"/>
      <c r="K18" s="301">
        <v>10</v>
      </c>
      <c r="L18" s="301"/>
      <c r="M18" s="301"/>
      <c r="N18" s="301"/>
    </row>
    <row r="19" spans="1:14" ht="79.5" customHeight="1">
      <c r="A19" s="5"/>
      <c r="B19" s="4"/>
      <c r="C19" s="3" t="s">
        <v>115</v>
      </c>
      <c r="D19" s="309" t="s">
        <v>1140</v>
      </c>
      <c r="E19" s="309"/>
      <c r="F19" s="309"/>
      <c r="G19" s="3" t="s">
        <v>1141</v>
      </c>
      <c r="H19" s="9">
        <v>0.96</v>
      </c>
      <c r="I19" s="301">
        <v>15</v>
      </c>
      <c r="J19" s="301"/>
      <c r="K19" s="301">
        <v>15</v>
      </c>
      <c r="L19" s="301"/>
      <c r="M19" s="301"/>
      <c r="N19" s="301"/>
    </row>
    <row r="20" spans="1:14" ht="55.5" customHeight="1">
      <c r="A20" s="5"/>
      <c r="B20" s="4"/>
      <c r="C20" s="3" t="s">
        <v>119</v>
      </c>
      <c r="D20" s="309" t="s">
        <v>1142</v>
      </c>
      <c r="E20" s="309"/>
      <c r="F20" s="309"/>
      <c r="G20" s="9">
        <v>1</v>
      </c>
      <c r="H20" s="9">
        <v>0.99</v>
      </c>
      <c r="I20" s="301">
        <v>10</v>
      </c>
      <c r="J20" s="301"/>
      <c r="K20" s="301">
        <v>10</v>
      </c>
      <c r="L20" s="301"/>
      <c r="M20" s="301"/>
      <c r="N20" s="301"/>
    </row>
    <row r="21" spans="1:14" ht="15.95" customHeight="1">
      <c r="A21" s="5"/>
      <c r="B21" s="3"/>
      <c r="C21" s="3" t="s">
        <v>124</v>
      </c>
      <c r="D21" s="300" t="s">
        <v>1143</v>
      </c>
      <c r="E21" s="300"/>
      <c r="F21" s="300"/>
      <c r="G21" s="3" t="s">
        <v>1144</v>
      </c>
      <c r="H21" s="3" t="s">
        <v>1144</v>
      </c>
      <c r="I21" s="301">
        <v>15</v>
      </c>
      <c r="J21" s="301"/>
      <c r="K21" s="301">
        <v>15</v>
      </c>
      <c r="L21" s="301"/>
      <c r="M21" s="301"/>
      <c r="N21" s="301"/>
    </row>
    <row r="22" spans="1:14" ht="16.7" customHeight="1">
      <c r="A22" s="305"/>
      <c r="B22" s="301" t="s">
        <v>127</v>
      </c>
      <c r="C22" s="4" t="s">
        <v>129</v>
      </c>
      <c r="D22" s="300" t="s">
        <v>386</v>
      </c>
      <c r="E22" s="300"/>
      <c r="F22" s="300"/>
      <c r="G22" s="301"/>
      <c r="H22" s="301"/>
      <c r="I22" s="301"/>
      <c r="J22" s="301"/>
      <c r="K22" s="301"/>
      <c r="L22" s="301"/>
      <c r="M22" s="301"/>
      <c r="N22" s="301"/>
    </row>
    <row r="23" spans="1:14">
      <c r="A23" s="305"/>
      <c r="B23" s="301"/>
      <c r="C23" s="3" t="s">
        <v>1145</v>
      </c>
      <c r="D23" s="300"/>
      <c r="E23" s="300"/>
      <c r="F23" s="300"/>
      <c r="G23" s="301"/>
      <c r="H23" s="301"/>
      <c r="I23" s="301"/>
      <c r="J23" s="301"/>
      <c r="K23" s="301"/>
      <c r="L23" s="301"/>
      <c r="M23" s="301"/>
      <c r="N23" s="301"/>
    </row>
    <row r="24" spans="1:14" ht="34.35" customHeight="1">
      <c r="A24" s="305"/>
      <c r="B24" s="301"/>
      <c r="C24" s="4" t="s">
        <v>132</v>
      </c>
      <c r="D24" s="302" t="s">
        <v>1146</v>
      </c>
      <c r="E24" s="302"/>
      <c r="F24" s="302"/>
      <c r="G24" s="306" t="s">
        <v>1147</v>
      </c>
      <c r="H24" s="301" t="s">
        <v>1148</v>
      </c>
      <c r="I24" s="301">
        <v>10</v>
      </c>
      <c r="J24" s="301"/>
      <c r="K24" s="301">
        <v>10</v>
      </c>
      <c r="L24" s="301"/>
      <c r="M24" s="301"/>
      <c r="N24" s="301"/>
    </row>
    <row r="25" spans="1:14">
      <c r="A25" s="305"/>
      <c r="B25" s="301"/>
      <c r="C25" s="3" t="s">
        <v>1145</v>
      </c>
      <c r="D25" s="302"/>
      <c r="E25" s="302"/>
      <c r="F25" s="302"/>
      <c r="G25" s="306"/>
      <c r="H25" s="301"/>
      <c r="I25" s="301"/>
      <c r="J25" s="301"/>
      <c r="K25" s="301"/>
      <c r="L25" s="301"/>
      <c r="M25" s="301"/>
      <c r="N25" s="301"/>
    </row>
    <row r="26" spans="1:14" ht="24.75" customHeight="1">
      <c r="A26" s="305"/>
      <c r="B26" s="301"/>
      <c r="C26" s="4" t="s">
        <v>135</v>
      </c>
      <c r="D26" s="300" t="s">
        <v>1149</v>
      </c>
      <c r="E26" s="300"/>
      <c r="F26" s="300"/>
      <c r="G26" s="307" t="s">
        <v>1147</v>
      </c>
      <c r="H26" s="301" t="s">
        <v>1148</v>
      </c>
      <c r="I26" s="301">
        <v>10</v>
      </c>
      <c r="J26" s="301"/>
      <c r="K26" s="301">
        <v>10</v>
      </c>
      <c r="L26" s="301"/>
      <c r="M26" s="301"/>
      <c r="N26" s="301"/>
    </row>
    <row r="27" spans="1:14" ht="15.95" customHeight="1">
      <c r="A27" s="305"/>
      <c r="B27" s="301"/>
      <c r="C27" s="3" t="s">
        <v>1145</v>
      </c>
      <c r="D27" s="300"/>
      <c r="E27" s="300"/>
      <c r="F27" s="300"/>
      <c r="G27" s="307"/>
      <c r="H27" s="301"/>
      <c r="I27" s="301"/>
      <c r="J27" s="301"/>
      <c r="K27" s="301"/>
      <c r="L27" s="301"/>
      <c r="M27" s="301"/>
      <c r="N27" s="301"/>
    </row>
    <row r="28" spans="1:14" ht="48.75" customHeight="1">
      <c r="A28" s="5"/>
      <c r="B28" s="3"/>
      <c r="C28" s="3" t="s">
        <v>137</v>
      </c>
      <c r="D28" s="302" t="s">
        <v>1150</v>
      </c>
      <c r="E28" s="302"/>
      <c r="F28" s="302"/>
      <c r="G28" s="10" t="s">
        <v>1147</v>
      </c>
      <c r="H28" s="3" t="s">
        <v>1148</v>
      </c>
      <c r="I28" s="301">
        <v>10</v>
      </c>
      <c r="J28" s="301"/>
      <c r="K28" s="301">
        <v>10</v>
      </c>
      <c r="L28" s="301"/>
      <c r="M28" s="301"/>
      <c r="N28" s="301"/>
    </row>
    <row r="29" spans="1:14" ht="16.7" customHeight="1">
      <c r="A29" s="305"/>
      <c r="B29" s="4" t="s">
        <v>298</v>
      </c>
      <c r="C29" s="301" t="s">
        <v>157</v>
      </c>
      <c r="D29" s="300" t="s">
        <v>167</v>
      </c>
      <c r="E29" s="300"/>
      <c r="F29" s="300"/>
      <c r="G29" s="301" t="s">
        <v>1151</v>
      </c>
      <c r="H29" s="308">
        <v>0.98</v>
      </c>
      <c r="I29" s="301">
        <v>10</v>
      </c>
      <c r="J29" s="301"/>
      <c r="K29" s="301">
        <v>10</v>
      </c>
      <c r="L29" s="301"/>
      <c r="M29" s="301"/>
      <c r="N29" s="301"/>
    </row>
    <row r="30" spans="1:14">
      <c r="A30" s="305"/>
      <c r="B30" s="11" t="s">
        <v>1145</v>
      </c>
      <c r="C30" s="301"/>
      <c r="D30" s="300"/>
      <c r="E30" s="300"/>
      <c r="F30" s="300"/>
      <c r="G30" s="301"/>
      <c r="H30" s="308"/>
      <c r="I30" s="301"/>
      <c r="J30" s="301"/>
      <c r="K30" s="301"/>
      <c r="L30" s="301"/>
      <c r="M30" s="301"/>
      <c r="N30" s="301"/>
    </row>
    <row r="31" spans="1:14" ht="15.95" customHeight="1">
      <c r="A31" s="303" t="s">
        <v>143</v>
      </c>
      <c r="B31" s="303"/>
      <c r="C31" s="303"/>
      <c r="D31" s="303"/>
      <c r="E31" s="303"/>
      <c r="F31" s="303"/>
      <c r="G31" s="303"/>
      <c r="H31" s="303"/>
      <c r="I31" s="301">
        <v>100</v>
      </c>
      <c r="J31" s="301"/>
      <c r="K31" s="301">
        <v>100</v>
      </c>
      <c r="L31" s="301"/>
      <c r="M31" s="304"/>
      <c r="N31" s="304"/>
    </row>
  </sheetData>
  <mergeCells count="111">
    <mergeCell ref="A1:N1"/>
    <mergeCell ref="A2:N2"/>
    <mergeCell ref="A3:B3"/>
    <mergeCell ref="C3:N3"/>
    <mergeCell ref="A4:B4"/>
    <mergeCell ref="C4:G4"/>
    <mergeCell ref="H4:I4"/>
    <mergeCell ref="J4:N4"/>
    <mergeCell ref="A5:B5"/>
    <mergeCell ref="N5:N6"/>
    <mergeCell ref="A6:B6"/>
    <mergeCell ref="A7:B7"/>
    <mergeCell ref="C7:D7"/>
    <mergeCell ref="F7:G7"/>
    <mergeCell ref="H7:I7"/>
    <mergeCell ref="J7:K7"/>
    <mergeCell ref="L7:M7"/>
    <mergeCell ref="A8:B8"/>
    <mergeCell ref="C8:D8"/>
    <mergeCell ref="F8:G8"/>
    <mergeCell ref="H8:I8"/>
    <mergeCell ref="J8:K8"/>
    <mergeCell ref="L8:M8"/>
    <mergeCell ref="E5:E6"/>
    <mergeCell ref="C5:D6"/>
    <mergeCell ref="F5:G6"/>
    <mergeCell ref="H5:I6"/>
    <mergeCell ref="J5:K6"/>
    <mergeCell ref="L5:M6"/>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B13:B16"/>
    <mergeCell ref="C13:C16"/>
    <mergeCell ref="D13:F16"/>
    <mergeCell ref="I13:J16"/>
    <mergeCell ref="K13:L16"/>
    <mergeCell ref="M13:N16"/>
    <mergeCell ref="D19:F19"/>
    <mergeCell ref="I19:J19"/>
    <mergeCell ref="K19:L19"/>
    <mergeCell ref="M19:N19"/>
    <mergeCell ref="D20:F20"/>
    <mergeCell ref="I20:J20"/>
    <mergeCell ref="K20:L20"/>
    <mergeCell ref="M20:N20"/>
    <mergeCell ref="D21:F21"/>
    <mergeCell ref="I21:J21"/>
    <mergeCell ref="K21:L21"/>
    <mergeCell ref="M21:N21"/>
    <mergeCell ref="A31:H31"/>
    <mergeCell ref="I31:J31"/>
    <mergeCell ref="K31:L31"/>
    <mergeCell ref="M31:N31"/>
    <mergeCell ref="A22:A23"/>
    <mergeCell ref="A24:A25"/>
    <mergeCell ref="A26:A27"/>
    <mergeCell ref="A29:A30"/>
    <mergeCell ref="B22:B23"/>
    <mergeCell ref="B24:B25"/>
    <mergeCell ref="B26:B27"/>
    <mergeCell ref="C29:C30"/>
    <mergeCell ref="G22:G23"/>
    <mergeCell ref="G24:G25"/>
    <mergeCell ref="G26:G27"/>
    <mergeCell ref="G29:G30"/>
    <mergeCell ref="H22:H23"/>
    <mergeCell ref="H24:H25"/>
    <mergeCell ref="H26:H27"/>
    <mergeCell ref="H29:H30"/>
    <mergeCell ref="D29:F30"/>
    <mergeCell ref="I29:J30"/>
    <mergeCell ref="K29:L30"/>
    <mergeCell ref="M29:N30"/>
    <mergeCell ref="D22:F23"/>
    <mergeCell ref="I22:J23"/>
    <mergeCell ref="K22:L23"/>
    <mergeCell ref="M22:N23"/>
    <mergeCell ref="D24:F25"/>
    <mergeCell ref="I24:J25"/>
    <mergeCell ref="K24:L25"/>
    <mergeCell ref="M24:N25"/>
    <mergeCell ref="D26:F27"/>
    <mergeCell ref="I26:J27"/>
    <mergeCell ref="K26:L27"/>
    <mergeCell ref="M26:N27"/>
    <mergeCell ref="D28:F28"/>
    <mergeCell ref="I28:J28"/>
    <mergeCell ref="K28:L28"/>
    <mergeCell ref="M28:N28"/>
  </mergeCells>
  <phoneticPr fontId="37" type="noConversion"/>
  <pageMargins left="0.75" right="0.75" top="1" bottom="1" header="0.5" footer="0.5"/>
</worksheet>
</file>

<file path=xl/worksheets/sheet70.xml><?xml version="1.0" encoding="utf-8"?>
<worksheet xmlns="http://schemas.openxmlformats.org/spreadsheetml/2006/main" xmlns:r="http://schemas.openxmlformats.org/officeDocument/2006/relationships">
  <dimension ref="A1:N31"/>
  <sheetViews>
    <sheetView workbookViewId="0">
      <selection activeCell="N21" sqref="N21"/>
    </sheetView>
  </sheetViews>
  <sheetFormatPr defaultColWidth="8.875" defaultRowHeight="13.5"/>
  <sheetData>
    <row r="1" spans="1:14" s="1" customFormat="1" ht="20.25">
      <c r="A1" s="316" t="s">
        <v>773</v>
      </c>
      <c r="B1" s="316"/>
      <c r="C1" s="316"/>
      <c r="D1" s="316"/>
      <c r="E1" s="316"/>
      <c r="F1" s="316"/>
      <c r="G1" s="316"/>
      <c r="H1" s="316"/>
      <c r="I1" s="316"/>
      <c r="J1" s="316"/>
      <c r="K1" s="316"/>
      <c r="L1" s="316"/>
      <c r="M1" s="316"/>
      <c r="N1" s="316"/>
    </row>
    <row r="2" spans="1:14" s="1" customFormat="1" ht="15.95" customHeight="1">
      <c r="A2" s="317" t="s">
        <v>72</v>
      </c>
      <c r="B2" s="317"/>
      <c r="C2" s="317"/>
      <c r="D2" s="317"/>
      <c r="E2" s="317"/>
      <c r="F2" s="317"/>
      <c r="G2" s="317"/>
      <c r="H2" s="317"/>
      <c r="I2" s="317"/>
      <c r="J2" s="317"/>
      <c r="K2" s="317"/>
      <c r="L2" s="317"/>
      <c r="M2" s="317"/>
      <c r="N2" s="317"/>
    </row>
    <row r="3" spans="1:14" ht="15.95" customHeight="1">
      <c r="A3" s="303" t="s">
        <v>73</v>
      </c>
      <c r="B3" s="303"/>
      <c r="C3" s="311" t="s">
        <v>1152</v>
      </c>
      <c r="D3" s="311"/>
      <c r="E3" s="311"/>
      <c r="F3" s="311"/>
      <c r="G3" s="311"/>
      <c r="H3" s="311"/>
      <c r="I3" s="311"/>
      <c r="J3" s="311"/>
      <c r="K3" s="311"/>
      <c r="L3" s="311"/>
      <c r="M3" s="311"/>
      <c r="N3" s="311"/>
    </row>
    <row r="4" spans="1:14" ht="15.95" customHeight="1">
      <c r="A4" s="313" t="s">
        <v>75</v>
      </c>
      <c r="B4" s="313"/>
      <c r="C4" s="301" t="s">
        <v>775</v>
      </c>
      <c r="D4" s="301"/>
      <c r="E4" s="301"/>
      <c r="F4" s="301"/>
      <c r="G4" s="301"/>
      <c r="H4" s="301" t="s">
        <v>77</v>
      </c>
      <c r="I4" s="301"/>
      <c r="J4" s="318" t="s">
        <v>1119</v>
      </c>
      <c r="K4" s="318"/>
      <c r="L4" s="318"/>
      <c r="M4" s="318"/>
      <c r="N4" s="318"/>
    </row>
    <row r="5" spans="1:14" ht="15.95" customHeight="1">
      <c r="A5" s="319" t="s">
        <v>1120</v>
      </c>
      <c r="B5" s="320"/>
      <c r="C5" s="301"/>
      <c r="D5" s="301"/>
      <c r="E5" s="301" t="s">
        <v>80</v>
      </c>
      <c r="F5" s="301" t="s">
        <v>81</v>
      </c>
      <c r="G5" s="301"/>
      <c r="H5" s="301" t="s">
        <v>82</v>
      </c>
      <c r="I5" s="301"/>
      <c r="J5" s="301" t="s">
        <v>102</v>
      </c>
      <c r="K5" s="301"/>
      <c r="L5" s="311" t="s">
        <v>84</v>
      </c>
      <c r="M5" s="311"/>
      <c r="N5" s="301" t="s">
        <v>85</v>
      </c>
    </row>
    <row r="6" spans="1:14" ht="15.95" customHeight="1">
      <c r="A6" s="314" t="s">
        <v>1121</v>
      </c>
      <c r="B6" s="301"/>
      <c r="C6" s="301"/>
      <c r="D6" s="301"/>
      <c r="E6" s="301"/>
      <c r="F6" s="301"/>
      <c r="G6" s="301"/>
      <c r="H6" s="301"/>
      <c r="I6" s="301"/>
      <c r="J6" s="301"/>
      <c r="K6" s="301"/>
      <c r="L6" s="311"/>
      <c r="M6" s="311"/>
      <c r="N6" s="301"/>
    </row>
    <row r="7" spans="1:14" ht="15.95" customHeight="1">
      <c r="A7" s="313"/>
      <c r="B7" s="313"/>
      <c r="C7" s="315" t="s">
        <v>1122</v>
      </c>
      <c r="D7" s="315"/>
      <c r="E7" s="3">
        <v>8</v>
      </c>
      <c r="F7" s="301">
        <v>8</v>
      </c>
      <c r="G7" s="301"/>
      <c r="H7" s="301">
        <v>8</v>
      </c>
      <c r="I7" s="301"/>
      <c r="J7" s="301">
        <v>100</v>
      </c>
      <c r="K7" s="301"/>
      <c r="L7" s="308">
        <v>1</v>
      </c>
      <c r="M7" s="308"/>
      <c r="N7" s="3">
        <v>100</v>
      </c>
    </row>
    <row r="8" spans="1:14" ht="15.95" customHeight="1">
      <c r="A8" s="313"/>
      <c r="B8" s="313"/>
      <c r="C8" s="301" t="s">
        <v>1123</v>
      </c>
      <c r="D8" s="301"/>
      <c r="E8" s="3">
        <v>8</v>
      </c>
      <c r="F8" s="301">
        <v>8</v>
      </c>
      <c r="G8" s="301"/>
      <c r="H8" s="301">
        <v>8</v>
      </c>
      <c r="I8" s="301"/>
      <c r="J8" s="301" t="s">
        <v>88</v>
      </c>
      <c r="K8" s="301"/>
      <c r="L8" s="301"/>
      <c r="M8" s="301"/>
      <c r="N8" s="3" t="s">
        <v>88</v>
      </c>
    </row>
    <row r="9" spans="1:14" ht="15.95" customHeight="1">
      <c r="A9" s="313"/>
      <c r="B9" s="313"/>
      <c r="C9" s="301" t="s">
        <v>1124</v>
      </c>
      <c r="D9" s="301"/>
      <c r="E9" s="3"/>
      <c r="F9" s="301"/>
      <c r="G9" s="301"/>
      <c r="H9" s="301"/>
      <c r="I9" s="301"/>
      <c r="J9" s="301" t="s">
        <v>88</v>
      </c>
      <c r="K9" s="301"/>
      <c r="L9" s="301"/>
      <c r="M9" s="301"/>
      <c r="N9" s="3" t="s">
        <v>88</v>
      </c>
    </row>
    <row r="10" spans="1:14" ht="15.95" customHeight="1">
      <c r="A10" s="313"/>
      <c r="B10" s="313"/>
      <c r="C10" s="301" t="s">
        <v>1125</v>
      </c>
      <c r="D10" s="301"/>
      <c r="E10" s="3"/>
      <c r="F10" s="301"/>
      <c r="G10" s="301"/>
      <c r="H10" s="301"/>
      <c r="I10" s="301"/>
      <c r="J10" s="301" t="s">
        <v>88</v>
      </c>
      <c r="K10" s="301"/>
      <c r="L10" s="301"/>
      <c r="M10" s="301"/>
      <c r="N10" s="3" t="s">
        <v>88</v>
      </c>
    </row>
    <row r="11" spans="1:14" ht="23.1" customHeight="1">
      <c r="A11" s="2" t="s">
        <v>92</v>
      </c>
      <c r="B11" s="301" t="s">
        <v>93</v>
      </c>
      <c r="C11" s="301"/>
      <c r="D11" s="301"/>
      <c r="E11" s="301"/>
      <c r="F11" s="301"/>
      <c r="G11" s="301"/>
      <c r="H11" s="301" t="s">
        <v>94</v>
      </c>
      <c r="I11" s="301"/>
      <c r="J11" s="301"/>
      <c r="K11" s="301"/>
      <c r="L11" s="301"/>
      <c r="M11" s="301"/>
      <c r="N11" s="301"/>
    </row>
    <row r="12" spans="1:14">
      <c r="A12" s="2"/>
      <c r="B12" s="310" t="s">
        <v>1173</v>
      </c>
      <c r="C12" s="302"/>
      <c r="D12" s="302"/>
      <c r="E12" s="302"/>
      <c r="F12" s="302"/>
      <c r="G12" s="302"/>
      <c r="H12" s="302" t="s">
        <v>1153</v>
      </c>
      <c r="I12" s="302"/>
      <c r="J12" s="302"/>
      <c r="K12" s="302"/>
      <c r="L12" s="302"/>
      <c r="M12" s="302"/>
      <c r="N12" s="302"/>
    </row>
    <row r="13" spans="1:14">
      <c r="A13" s="5" t="s">
        <v>1127</v>
      </c>
      <c r="B13" s="301" t="s">
        <v>97</v>
      </c>
      <c r="C13" s="301" t="s">
        <v>98</v>
      </c>
      <c r="D13" s="311" t="s">
        <v>99</v>
      </c>
      <c r="E13" s="311"/>
      <c r="F13" s="311"/>
      <c r="G13" s="4" t="s">
        <v>1128</v>
      </c>
      <c r="H13" s="4" t="s">
        <v>1129</v>
      </c>
      <c r="I13" s="301" t="s">
        <v>102</v>
      </c>
      <c r="J13" s="301"/>
      <c r="K13" s="301" t="s">
        <v>85</v>
      </c>
      <c r="L13" s="301"/>
      <c r="M13" s="311" t="s">
        <v>103</v>
      </c>
      <c r="N13" s="311"/>
    </row>
    <row r="14" spans="1:14">
      <c r="A14" s="5" t="s">
        <v>1130</v>
      </c>
      <c r="B14" s="301"/>
      <c r="C14" s="301"/>
      <c r="D14" s="312"/>
      <c r="E14" s="311"/>
      <c r="F14" s="311"/>
      <c r="G14" s="4" t="s">
        <v>1131</v>
      </c>
      <c r="H14" s="4" t="s">
        <v>1132</v>
      </c>
      <c r="I14" s="301"/>
      <c r="J14" s="301"/>
      <c r="K14" s="301"/>
      <c r="L14" s="301"/>
      <c r="M14" s="311"/>
      <c r="N14" s="311"/>
    </row>
    <row r="15" spans="1:14" ht="15.95" customHeight="1">
      <c r="A15" s="5" t="s">
        <v>1133</v>
      </c>
      <c r="B15" s="301"/>
      <c r="C15" s="301"/>
      <c r="D15" s="311"/>
      <c r="E15" s="311"/>
      <c r="F15" s="311"/>
      <c r="G15" s="6"/>
      <c r="H15" s="6"/>
      <c r="I15" s="301"/>
      <c r="J15" s="301"/>
      <c r="K15" s="301"/>
      <c r="L15" s="301"/>
      <c r="M15" s="311"/>
      <c r="N15" s="311"/>
    </row>
    <row r="16" spans="1:14" ht="15.95" customHeight="1">
      <c r="A16" s="5" t="s">
        <v>1134</v>
      </c>
      <c r="B16" s="301"/>
      <c r="C16" s="301"/>
      <c r="D16" s="311"/>
      <c r="E16" s="311"/>
      <c r="F16" s="311"/>
      <c r="G16" s="7"/>
      <c r="H16" s="7"/>
      <c r="I16" s="301"/>
      <c r="J16" s="301"/>
      <c r="K16" s="301"/>
      <c r="L16" s="301"/>
      <c r="M16" s="311"/>
      <c r="N16" s="311"/>
    </row>
    <row r="17" spans="1:14" ht="26.65" customHeight="1">
      <c r="A17" s="5"/>
      <c r="B17" s="4"/>
      <c r="C17" s="3" t="s">
        <v>105</v>
      </c>
      <c r="D17" s="300" t="s">
        <v>1154</v>
      </c>
      <c r="E17" s="300"/>
      <c r="F17" s="300"/>
      <c r="G17" s="8" t="s">
        <v>1155</v>
      </c>
      <c r="H17" s="3" t="s">
        <v>1156</v>
      </c>
      <c r="I17" s="301">
        <v>20</v>
      </c>
      <c r="J17" s="301"/>
      <c r="K17" s="301">
        <v>20</v>
      </c>
      <c r="L17" s="301"/>
      <c r="M17" s="301"/>
      <c r="N17" s="301"/>
    </row>
    <row r="18" spans="1:14" ht="15.95" customHeight="1">
      <c r="A18" s="5"/>
      <c r="B18" s="4"/>
      <c r="C18" s="3" t="s">
        <v>115</v>
      </c>
      <c r="D18" s="309" t="s">
        <v>1157</v>
      </c>
      <c r="E18" s="309"/>
      <c r="F18" s="309"/>
      <c r="G18" s="3" t="s">
        <v>1158</v>
      </c>
      <c r="H18" s="9">
        <v>1</v>
      </c>
      <c r="I18" s="301">
        <v>20</v>
      </c>
      <c r="J18" s="301"/>
      <c r="K18" s="301">
        <v>20</v>
      </c>
      <c r="L18" s="301"/>
      <c r="M18" s="301"/>
      <c r="N18" s="301"/>
    </row>
    <row r="19" spans="1:14" ht="15.95" customHeight="1">
      <c r="A19" s="5"/>
      <c r="B19" s="4"/>
      <c r="C19" s="3" t="s">
        <v>119</v>
      </c>
      <c r="D19" s="309" t="s">
        <v>1159</v>
      </c>
      <c r="E19" s="309"/>
      <c r="F19" s="309"/>
      <c r="G19" s="3" t="s">
        <v>1160</v>
      </c>
      <c r="H19" s="3" t="s">
        <v>353</v>
      </c>
      <c r="I19" s="301">
        <v>10</v>
      </c>
      <c r="J19" s="301"/>
      <c r="K19" s="301">
        <v>10</v>
      </c>
      <c r="L19" s="301"/>
      <c r="M19" s="301"/>
      <c r="N19" s="301"/>
    </row>
    <row r="20" spans="1:14">
      <c r="A20" s="5"/>
      <c r="B20" s="3"/>
      <c r="C20" s="3" t="s">
        <v>124</v>
      </c>
      <c r="D20" s="300" t="s">
        <v>1143</v>
      </c>
      <c r="E20" s="300"/>
      <c r="F20" s="300"/>
      <c r="G20" s="3" t="s">
        <v>863</v>
      </c>
      <c r="H20" s="3" t="s">
        <v>863</v>
      </c>
      <c r="I20" s="301">
        <v>20</v>
      </c>
      <c r="J20" s="301"/>
      <c r="K20" s="301">
        <v>20</v>
      </c>
      <c r="L20" s="301"/>
      <c r="M20" s="301"/>
      <c r="N20" s="301"/>
    </row>
    <row r="21" spans="1:14" ht="15.95" customHeight="1">
      <c r="A21" s="305"/>
      <c r="B21" s="301" t="s">
        <v>127</v>
      </c>
      <c r="C21" s="4" t="s">
        <v>129</v>
      </c>
      <c r="D21" s="300" t="s">
        <v>386</v>
      </c>
      <c r="E21" s="300"/>
      <c r="F21" s="300"/>
      <c r="G21" s="301"/>
      <c r="H21" s="301"/>
      <c r="I21" s="301"/>
      <c r="J21" s="301"/>
      <c r="K21" s="301"/>
      <c r="L21" s="301"/>
      <c r="M21" s="301"/>
      <c r="N21" s="301"/>
    </row>
    <row r="22" spans="1:14">
      <c r="A22" s="305"/>
      <c r="B22" s="301"/>
      <c r="C22" s="3" t="s">
        <v>1145</v>
      </c>
      <c r="D22" s="300"/>
      <c r="E22" s="300"/>
      <c r="F22" s="300"/>
      <c r="G22" s="301"/>
      <c r="H22" s="301"/>
      <c r="I22" s="301"/>
      <c r="J22" s="301"/>
      <c r="K22" s="301"/>
      <c r="L22" s="301"/>
      <c r="M22" s="301"/>
      <c r="N22" s="301"/>
    </row>
    <row r="23" spans="1:14" ht="24" customHeight="1">
      <c r="A23" s="305"/>
      <c r="B23" s="301"/>
      <c r="C23" s="4" t="s">
        <v>132</v>
      </c>
      <c r="D23" s="321" t="s">
        <v>1161</v>
      </c>
      <c r="E23" s="321"/>
      <c r="F23" s="322"/>
      <c r="G23" s="306" t="s">
        <v>1147</v>
      </c>
      <c r="H23" s="301" t="s">
        <v>1148</v>
      </c>
      <c r="I23" s="301">
        <v>10</v>
      </c>
      <c r="J23" s="301"/>
      <c r="K23" s="301">
        <v>10</v>
      </c>
      <c r="L23" s="301"/>
      <c r="M23" s="301"/>
      <c r="N23" s="301"/>
    </row>
    <row r="24" spans="1:14">
      <c r="A24" s="305"/>
      <c r="B24" s="301"/>
      <c r="C24" s="3" t="s">
        <v>1145</v>
      </c>
      <c r="D24" s="323"/>
      <c r="E24" s="323"/>
      <c r="F24" s="302"/>
      <c r="G24" s="306"/>
      <c r="H24" s="301"/>
      <c r="I24" s="301"/>
      <c r="J24" s="301"/>
      <c r="K24" s="301"/>
      <c r="L24" s="301"/>
      <c r="M24" s="301"/>
      <c r="N24" s="301"/>
    </row>
    <row r="25" spans="1:14" ht="15.95" customHeight="1">
      <c r="A25" s="305"/>
      <c r="B25" s="301"/>
      <c r="C25" s="4" t="s">
        <v>135</v>
      </c>
      <c r="D25" s="300" t="s">
        <v>386</v>
      </c>
      <c r="E25" s="300"/>
      <c r="F25" s="300"/>
      <c r="G25" s="307"/>
      <c r="H25" s="301"/>
      <c r="I25" s="301"/>
      <c r="J25" s="301"/>
      <c r="K25" s="301"/>
      <c r="L25" s="301"/>
      <c r="M25" s="301"/>
      <c r="N25" s="301"/>
    </row>
    <row r="26" spans="1:14">
      <c r="A26" s="305"/>
      <c r="B26" s="301"/>
      <c r="C26" s="3" t="s">
        <v>1145</v>
      </c>
      <c r="D26" s="300"/>
      <c r="E26" s="300"/>
      <c r="F26" s="300"/>
      <c r="G26" s="307"/>
      <c r="H26" s="301"/>
      <c r="I26" s="301"/>
      <c r="J26" s="301"/>
      <c r="K26" s="301"/>
      <c r="L26" s="301"/>
      <c r="M26" s="301"/>
      <c r="N26" s="301"/>
    </row>
    <row r="27" spans="1:14" ht="15.95" customHeight="1">
      <c r="A27" s="305"/>
      <c r="B27" s="301"/>
      <c r="C27" s="301" t="s">
        <v>137</v>
      </c>
      <c r="D27" s="321" t="s">
        <v>1162</v>
      </c>
      <c r="E27" s="321"/>
      <c r="F27" s="322"/>
      <c r="G27" s="307" t="s">
        <v>1147</v>
      </c>
      <c r="H27" s="301" t="s">
        <v>1148</v>
      </c>
      <c r="I27" s="301">
        <v>10</v>
      </c>
      <c r="J27" s="301"/>
      <c r="K27" s="301">
        <v>10</v>
      </c>
      <c r="L27" s="301"/>
      <c r="M27" s="301"/>
      <c r="N27" s="301"/>
    </row>
    <row r="28" spans="1:14">
      <c r="A28" s="305"/>
      <c r="B28" s="301"/>
      <c r="C28" s="301"/>
      <c r="D28" s="323"/>
      <c r="E28" s="323"/>
      <c r="F28" s="302"/>
      <c r="G28" s="307"/>
      <c r="H28" s="301"/>
      <c r="I28" s="301"/>
      <c r="J28" s="301"/>
      <c r="K28" s="301"/>
      <c r="L28" s="301"/>
      <c r="M28" s="301"/>
      <c r="N28" s="301"/>
    </row>
    <row r="29" spans="1:14" ht="15.95" customHeight="1">
      <c r="A29" s="305"/>
      <c r="B29" s="4" t="s">
        <v>298</v>
      </c>
      <c r="C29" s="301" t="s">
        <v>157</v>
      </c>
      <c r="D29" s="300" t="s">
        <v>167</v>
      </c>
      <c r="E29" s="300"/>
      <c r="F29" s="300"/>
      <c r="G29" s="301" t="s">
        <v>1151</v>
      </c>
      <c r="H29" s="308">
        <v>0.98</v>
      </c>
      <c r="I29" s="301">
        <v>10</v>
      </c>
      <c r="J29" s="301"/>
      <c r="K29" s="301">
        <v>10</v>
      </c>
      <c r="L29" s="301"/>
      <c r="M29" s="301"/>
      <c r="N29" s="301"/>
    </row>
    <row r="30" spans="1:14">
      <c r="A30" s="305"/>
      <c r="B30" s="11" t="s">
        <v>1145</v>
      </c>
      <c r="C30" s="301"/>
      <c r="D30" s="300"/>
      <c r="E30" s="300"/>
      <c r="F30" s="300"/>
      <c r="G30" s="301"/>
      <c r="H30" s="308"/>
      <c r="I30" s="301"/>
      <c r="J30" s="301"/>
      <c r="K30" s="301"/>
      <c r="L30" s="301"/>
      <c r="M30" s="301"/>
      <c r="N30" s="301"/>
    </row>
    <row r="31" spans="1:14">
      <c r="A31" s="303" t="s">
        <v>143</v>
      </c>
      <c r="B31" s="303"/>
      <c r="C31" s="303"/>
      <c r="D31" s="303"/>
      <c r="E31" s="303"/>
      <c r="F31" s="303"/>
      <c r="G31" s="303"/>
      <c r="H31" s="303"/>
      <c r="I31" s="301">
        <v>100</v>
      </c>
      <c r="J31" s="301"/>
      <c r="K31" s="301">
        <v>100</v>
      </c>
      <c r="L31" s="301"/>
      <c r="M31" s="304"/>
      <c r="N31" s="304"/>
    </row>
  </sheetData>
  <mergeCells count="112">
    <mergeCell ref="A1:N1"/>
    <mergeCell ref="A2:N2"/>
    <mergeCell ref="A3:B3"/>
    <mergeCell ref="C3:N3"/>
    <mergeCell ref="A4:B4"/>
    <mergeCell ref="C4:G4"/>
    <mergeCell ref="H4:I4"/>
    <mergeCell ref="J4:N4"/>
    <mergeCell ref="A5:B5"/>
    <mergeCell ref="N5:N6"/>
    <mergeCell ref="A6:B6"/>
    <mergeCell ref="A7:B7"/>
    <mergeCell ref="C7:D7"/>
    <mergeCell ref="F7:G7"/>
    <mergeCell ref="H7:I7"/>
    <mergeCell ref="J7:K7"/>
    <mergeCell ref="L7:M7"/>
    <mergeCell ref="A8:B8"/>
    <mergeCell ref="C8:D8"/>
    <mergeCell ref="F8:G8"/>
    <mergeCell ref="H8:I8"/>
    <mergeCell ref="J8:K8"/>
    <mergeCell ref="L8:M8"/>
    <mergeCell ref="E5:E6"/>
    <mergeCell ref="C5:D6"/>
    <mergeCell ref="F5:G6"/>
    <mergeCell ref="H5:I6"/>
    <mergeCell ref="J5:K6"/>
    <mergeCell ref="L5:M6"/>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B13:B16"/>
    <mergeCell ref="C13:C16"/>
    <mergeCell ref="D13:F16"/>
    <mergeCell ref="I13:J16"/>
    <mergeCell ref="K13:L16"/>
    <mergeCell ref="M13:N16"/>
    <mergeCell ref="A31:H31"/>
    <mergeCell ref="I31:J31"/>
    <mergeCell ref="K31:L31"/>
    <mergeCell ref="M31:N31"/>
    <mergeCell ref="A21:A22"/>
    <mergeCell ref="A23:A24"/>
    <mergeCell ref="A25:A26"/>
    <mergeCell ref="A27:A28"/>
    <mergeCell ref="A29:A30"/>
    <mergeCell ref="B21:B22"/>
    <mergeCell ref="B23:B24"/>
    <mergeCell ref="B25:B26"/>
    <mergeCell ref="B27:B28"/>
    <mergeCell ref="C27:C28"/>
    <mergeCell ref="C29:C30"/>
    <mergeCell ref="G21:G22"/>
    <mergeCell ref="H21:H22"/>
    <mergeCell ref="H23:H24"/>
    <mergeCell ref="H25:H26"/>
    <mergeCell ref="H27:H28"/>
    <mergeCell ref="H29:H30"/>
    <mergeCell ref="D19:F19"/>
    <mergeCell ref="I19:J19"/>
    <mergeCell ref="K19:L19"/>
    <mergeCell ref="M19:N19"/>
    <mergeCell ref="D20:F20"/>
    <mergeCell ref="I20:J20"/>
    <mergeCell ref="K20:L20"/>
    <mergeCell ref="M20:N20"/>
    <mergeCell ref="D27:F28"/>
    <mergeCell ref="I27:J28"/>
    <mergeCell ref="K27:L28"/>
    <mergeCell ref="M27:N28"/>
    <mergeCell ref="D29:F30"/>
    <mergeCell ref="I29:J30"/>
    <mergeCell ref="K29:L30"/>
    <mergeCell ref="M29:N30"/>
    <mergeCell ref="D21:F22"/>
    <mergeCell ref="I21:J22"/>
    <mergeCell ref="K21:L22"/>
    <mergeCell ref="M21:N22"/>
    <mergeCell ref="D23:F24"/>
    <mergeCell ref="I23:J24"/>
    <mergeCell ref="K23:L24"/>
    <mergeCell ref="M23:N24"/>
    <mergeCell ref="D25:F26"/>
    <mergeCell ref="I25:J26"/>
    <mergeCell ref="K25:L26"/>
    <mergeCell ref="M25:N26"/>
    <mergeCell ref="G23:G24"/>
    <mergeCell ref="G25:G26"/>
    <mergeCell ref="G27:G28"/>
    <mergeCell ref="G29:G30"/>
  </mergeCells>
  <phoneticPr fontId="37" type="noConversion"/>
  <pageMargins left="0.75" right="0.75" top="1" bottom="1" header="0.5" footer="0.5"/>
</worksheet>
</file>

<file path=xl/worksheets/sheet71.xml><?xml version="1.0" encoding="utf-8"?>
<worksheet xmlns="http://schemas.openxmlformats.org/spreadsheetml/2006/main" xmlns:r="http://schemas.openxmlformats.org/officeDocument/2006/relationships">
  <dimension ref="A1:N30"/>
  <sheetViews>
    <sheetView workbookViewId="0">
      <selection activeCell="N21" sqref="N21"/>
    </sheetView>
  </sheetViews>
  <sheetFormatPr defaultColWidth="8.875" defaultRowHeight="13.5"/>
  <sheetData>
    <row r="1" spans="1:14" s="1" customFormat="1" ht="20.25">
      <c r="A1" s="316" t="s">
        <v>773</v>
      </c>
      <c r="B1" s="316"/>
      <c r="C1" s="316"/>
      <c r="D1" s="316"/>
      <c r="E1" s="316"/>
      <c r="F1" s="316"/>
      <c r="G1" s="316"/>
      <c r="H1" s="316"/>
      <c r="I1" s="316"/>
      <c r="J1" s="316"/>
      <c r="K1" s="316"/>
      <c r="L1" s="316"/>
      <c r="M1" s="316"/>
      <c r="N1" s="316"/>
    </row>
    <row r="2" spans="1:14" s="1" customFormat="1" ht="15.95" customHeight="1">
      <c r="A2" s="317" t="s">
        <v>72</v>
      </c>
      <c r="B2" s="317"/>
      <c r="C2" s="317"/>
      <c r="D2" s="317"/>
      <c r="E2" s="317"/>
      <c r="F2" s="317"/>
      <c r="G2" s="317"/>
      <c r="H2" s="317"/>
      <c r="I2" s="317"/>
      <c r="J2" s="317"/>
      <c r="K2" s="317"/>
      <c r="L2" s="317"/>
      <c r="M2" s="317"/>
      <c r="N2" s="317"/>
    </row>
    <row r="3" spans="1:14" ht="15.95" customHeight="1">
      <c r="A3" s="303" t="s">
        <v>73</v>
      </c>
      <c r="B3" s="303"/>
      <c r="C3" s="311" t="s">
        <v>1163</v>
      </c>
      <c r="D3" s="311"/>
      <c r="E3" s="311"/>
      <c r="F3" s="311"/>
      <c r="G3" s="311"/>
      <c r="H3" s="311"/>
      <c r="I3" s="311"/>
      <c r="J3" s="311"/>
      <c r="K3" s="311"/>
      <c r="L3" s="311"/>
      <c r="M3" s="311"/>
      <c r="N3" s="311"/>
    </row>
    <row r="4" spans="1:14" ht="15.95" customHeight="1">
      <c r="A4" s="313" t="s">
        <v>75</v>
      </c>
      <c r="B4" s="313"/>
      <c r="C4" s="301" t="s">
        <v>775</v>
      </c>
      <c r="D4" s="301"/>
      <c r="E4" s="301"/>
      <c r="F4" s="301"/>
      <c r="G4" s="301"/>
      <c r="H4" s="301" t="s">
        <v>77</v>
      </c>
      <c r="I4" s="301"/>
      <c r="J4" s="318" t="s">
        <v>1119</v>
      </c>
      <c r="K4" s="318"/>
      <c r="L4" s="318"/>
      <c r="M4" s="318"/>
      <c r="N4" s="318"/>
    </row>
    <row r="5" spans="1:14" ht="15.95" customHeight="1">
      <c r="A5" s="319" t="s">
        <v>1120</v>
      </c>
      <c r="B5" s="320"/>
      <c r="C5" s="301"/>
      <c r="D5" s="301"/>
      <c r="E5" s="301" t="s">
        <v>80</v>
      </c>
      <c r="F5" s="301" t="s">
        <v>81</v>
      </c>
      <c r="G5" s="301"/>
      <c r="H5" s="301" t="s">
        <v>82</v>
      </c>
      <c r="I5" s="301"/>
      <c r="J5" s="301" t="s">
        <v>102</v>
      </c>
      <c r="K5" s="301"/>
      <c r="L5" s="311" t="s">
        <v>84</v>
      </c>
      <c r="M5" s="311"/>
      <c r="N5" s="301" t="s">
        <v>85</v>
      </c>
    </row>
    <row r="6" spans="1:14" ht="15.95" customHeight="1">
      <c r="A6" s="314" t="s">
        <v>1121</v>
      </c>
      <c r="B6" s="301"/>
      <c r="C6" s="301"/>
      <c r="D6" s="301"/>
      <c r="E6" s="301"/>
      <c r="F6" s="301"/>
      <c r="G6" s="301"/>
      <c r="H6" s="301"/>
      <c r="I6" s="301"/>
      <c r="J6" s="301"/>
      <c r="K6" s="301"/>
      <c r="L6" s="311"/>
      <c r="M6" s="311"/>
      <c r="N6" s="301"/>
    </row>
    <row r="7" spans="1:14" ht="15.95" customHeight="1">
      <c r="A7" s="313"/>
      <c r="B7" s="313"/>
      <c r="C7" s="315" t="s">
        <v>1122</v>
      </c>
      <c r="D7" s="315"/>
      <c r="E7" s="3">
        <v>3.96</v>
      </c>
      <c r="F7" s="301">
        <v>3.96</v>
      </c>
      <c r="G7" s="301"/>
      <c r="H7" s="301">
        <v>3.96</v>
      </c>
      <c r="I7" s="301"/>
      <c r="J7" s="301">
        <v>100</v>
      </c>
      <c r="K7" s="301"/>
      <c r="L7" s="308">
        <v>1</v>
      </c>
      <c r="M7" s="308"/>
      <c r="N7" s="3">
        <v>100</v>
      </c>
    </row>
    <row r="8" spans="1:14" ht="15.95" customHeight="1">
      <c r="A8" s="313"/>
      <c r="B8" s="313"/>
      <c r="C8" s="301" t="s">
        <v>1123</v>
      </c>
      <c r="D8" s="301"/>
      <c r="E8" s="3">
        <v>3.96</v>
      </c>
      <c r="F8" s="301">
        <v>3.96</v>
      </c>
      <c r="G8" s="301"/>
      <c r="H8" s="301">
        <v>3.96</v>
      </c>
      <c r="I8" s="301"/>
      <c r="J8" s="301" t="s">
        <v>88</v>
      </c>
      <c r="K8" s="301"/>
      <c r="L8" s="301"/>
      <c r="M8" s="301"/>
      <c r="N8" s="3" t="s">
        <v>88</v>
      </c>
    </row>
    <row r="9" spans="1:14" ht="15.95" customHeight="1">
      <c r="A9" s="313"/>
      <c r="B9" s="313"/>
      <c r="C9" s="301" t="s">
        <v>1124</v>
      </c>
      <c r="D9" s="301"/>
      <c r="E9" s="3"/>
      <c r="F9" s="301"/>
      <c r="G9" s="301"/>
      <c r="H9" s="301"/>
      <c r="I9" s="301"/>
      <c r="J9" s="301" t="s">
        <v>88</v>
      </c>
      <c r="K9" s="301"/>
      <c r="L9" s="301"/>
      <c r="M9" s="301"/>
      <c r="N9" s="3" t="s">
        <v>88</v>
      </c>
    </row>
    <row r="10" spans="1:14" ht="15.95" customHeight="1">
      <c r="A10" s="313"/>
      <c r="B10" s="313"/>
      <c r="C10" s="301" t="s">
        <v>1125</v>
      </c>
      <c r="D10" s="301"/>
      <c r="E10" s="3"/>
      <c r="F10" s="301"/>
      <c r="G10" s="301"/>
      <c r="H10" s="301"/>
      <c r="I10" s="301"/>
      <c r="J10" s="301" t="s">
        <v>88</v>
      </c>
      <c r="K10" s="301"/>
      <c r="L10" s="301"/>
      <c r="M10" s="301"/>
      <c r="N10" s="3" t="s">
        <v>88</v>
      </c>
    </row>
    <row r="11" spans="1:14" ht="23.1" customHeight="1">
      <c r="A11" s="2" t="s">
        <v>92</v>
      </c>
      <c r="B11" s="301" t="s">
        <v>93</v>
      </c>
      <c r="C11" s="301"/>
      <c r="D11" s="301"/>
      <c r="E11" s="301"/>
      <c r="F11" s="301"/>
      <c r="G11" s="301"/>
      <c r="H11" s="301" t="s">
        <v>94</v>
      </c>
      <c r="I11" s="301"/>
      <c r="J11" s="301"/>
      <c r="K11" s="301"/>
      <c r="L11" s="301"/>
      <c r="M11" s="301"/>
      <c r="N11" s="301"/>
    </row>
    <row r="12" spans="1:14">
      <c r="A12" s="2"/>
      <c r="B12" s="310" t="s">
        <v>1173</v>
      </c>
      <c r="C12" s="302"/>
      <c r="D12" s="302"/>
      <c r="E12" s="302"/>
      <c r="F12" s="302"/>
      <c r="G12" s="302"/>
      <c r="H12" s="302" t="s">
        <v>1164</v>
      </c>
      <c r="I12" s="302"/>
      <c r="J12" s="302"/>
      <c r="K12" s="302"/>
      <c r="L12" s="302"/>
      <c r="M12" s="302"/>
      <c r="N12" s="302"/>
    </row>
    <row r="13" spans="1:14">
      <c r="A13" s="5" t="s">
        <v>1127</v>
      </c>
      <c r="B13" s="301" t="s">
        <v>97</v>
      </c>
      <c r="C13" s="301" t="s">
        <v>98</v>
      </c>
      <c r="D13" s="311" t="s">
        <v>99</v>
      </c>
      <c r="E13" s="311"/>
      <c r="F13" s="311"/>
      <c r="G13" s="4" t="s">
        <v>1128</v>
      </c>
      <c r="H13" s="4" t="s">
        <v>1129</v>
      </c>
      <c r="I13" s="301" t="s">
        <v>102</v>
      </c>
      <c r="J13" s="301"/>
      <c r="K13" s="301" t="s">
        <v>85</v>
      </c>
      <c r="L13" s="301"/>
      <c r="M13" s="311" t="s">
        <v>103</v>
      </c>
      <c r="N13" s="311"/>
    </row>
    <row r="14" spans="1:14">
      <c r="A14" s="5" t="s">
        <v>1130</v>
      </c>
      <c r="B14" s="301"/>
      <c r="C14" s="301"/>
      <c r="D14" s="312"/>
      <c r="E14" s="311"/>
      <c r="F14" s="311"/>
      <c r="G14" s="4" t="s">
        <v>1131</v>
      </c>
      <c r="H14" s="4" t="s">
        <v>1132</v>
      </c>
      <c r="I14" s="301"/>
      <c r="J14" s="301"/>
      <c r="K14" s="301"/>
      <c r="L14" s="301"/>
      <c r="M14" s="311"/>
      <c r="N14" s="311"/>
    </row>
    <row r="15" spans="1:14" ht="15.95" customHeight="1">
      <c r="A15" s="5" t="s">
        <v>1133</v>
      </c>
      <c r="B15" s="301"/>
      <c r="C15" s="301"/>
      <c r="D15" s="311"/>
      <c r="E15" s="311"/>
      <c r="F15" s="311"/>
      <c r="G15" s="6"/>
      <c r="H15" s="6"/>
      <c r="I15" s="301"/>
      <c r="J15" s="301"/>
      <c r="K15" s="301"/>
      <c r="L15" s="301"/>
      <c r="M15" s="311"/>
      <c r="N15" s="311"/>
    </row>
    <row r="16" spans="1:14" ht="15.95" customHeight="1">
      <c r="A16" s="5" t="s">
        <v>1134</v>
      </c>
      <c r="B16" s="301"/>
      <c r="C16" s="301"/>
      <c r="D16" s="311"/>
      <c r="E16" s="311"/>
      <c r="F16" s="311"/>
      <c r="G16" s="7"/>
      <c r="H16" s="7"/>
      <c r="I16" s="301"/>
      <c r="J16" s="301"/>
      <c r="K16" s="301"/>
      <c r="L16" s="301"/>
      <c r="M16" s="311"/>
      <c r="N16" s="311"/>
    </row>
    <row r="17" spans="1:14" ht="15.95" customHeight="1">
      <c r="A17" s="5"/>
      <c r="B17" s="4"/>
      <c r="C17" s="3" t="s">
        <v>105</v>
      </c>
      <c r="D17" s="300" t="s">
        <v>1165</v>
      </c>
      <c r="E17" s="300"/>
      <c r="F17" s="300"/>
      <c r="G17" s="8" t="s">
        <v>1166</v>
      </c>
      <c r="H17" s="3" t="s">
        <v>1167</v>
      </c>
      <c r="I17" s="301">
        <v>20</v>
      </c>
      <c r="J17" s="301"/>
      <c r="K17" s="301">
        <v>20</v>
      </c>
      <c r="L17" s="301"/>
      <c r="M17" s="301"/>
      <c r="N17" s="301"/>
    </row>
    <row r="18" spans="1:14" ht="15.95" customHeight="1">
      <c r="A18" s="5"/>
      <c r="B18" s="4"/>
      <c r="C18" s="3" t="s">
        <v>115</v>
      </c>
      <c r="D18" s="309" t="s">
        <v>1168</v>
      </c>
      <c r="E18" s="309"/>
      <c r="F18" s="309"/>
      <c r="G18" s="3" t="s">
        <v>1158</v>
      </c>
      <c r="H18" s="9">
        <v>1</v>
      </c>
      <c r="I18" s="301">
        <v>20</v>
      </c>
      <c r="J18" s="301"/>
      <c r="K18" s="301">
        <v>20</v>
      </c>
      <c r="L18" s="301"/>
      <c r="M18" s="301"/>
      <c r="N18" s="301"/>
    </row>
    <row r="19" spans="1:14" ht="15.95" customHeight="1">
      <c r="A19" s="5"/>
      <c r="B19" s="4"/>
      <c r="C19" s="3" t="s">
        <v>119</v>
      </c>
      <c r="D19" s="309" t="s">
        <v>1159</v>
      </c>
      <c r="E19" s="309"/>
      <c r="F19" s="309"/>
      <c r="G19" s="3" t="s">
        <v>1160</v>
      </c>
      <c r="H19" s="3" t="s">
        <v>353</v>
      </c>
      <c r="I19" s="301">
        <v>10</v>
      </c>
      <c r="J19" s="301"/>
      <c r="K19" s="301">
        <v>10</v>
      </c>
      <c r="L19" s="301"/>
      <c r="M19" s="301"/>
      <c r="N19" s="301"/>
    </row>
    <row r="20" spans="1:14">
      <c r="A20" s="5"/>
      <c r="B20" s="3"/>
      <c r="C20" s="3" t="s">
        <v>124</v>
      </c>
      <c r="D20" s="300" t="s">
        <v>1143</v>
      </c>
      <c r="E20" s="300"/>
      <c r="F20" s="300"/>
      <c r="G20" s="3" t="s">
        <v>1169</v>
      </c>
      <c r="H20" s="3" t="s">
        <v>1169</v>
      </c>
      <c r="I20" s="301">
        <v>20</v>
      </c>
      <c r="J20" s="301"/>
      <c r="K20" s="301">
        <v>20</v>
      </c>
      <c r="L20" s="301"/>
      <c r="M20" s="315"/>
      <c r="N20" s="315"/>
    </row>
    <row r="21" spans="1:14" ht="15.95" customHeight="1">
      <c r="A21" s="305"/>
      <c r="B21" s="301" t="s">
        <v>127</v>
      </c>
      <c r="C21" s="4" t="s">
        <v>129</v>
      </c>
      <c r="D21" s="300" t="s">
        <v>386</v>
      </c>
      <c r="E21" s="300"/>
      <c r="F21" s="300"/>
      <c r="G21" s="301"/>
      <c r="H21" s="301"/>
      <c r="I21" s="301"/>
      <c r="J21" s="301"/>
      <c r="K21" s="301"/>
      <c r="L21" s="301"/>
      <c r="M21" s="301"/>
      <c r="N21" s="301"/>
    </row>
    <row r="22" spans="1:14">
      <c r="A22" s="305"/>
      <c r="B22" s="301"/>
      <c r="C22" s="3" t="s">
        <v>1145</v>
      </c>
      <c r="D22" s="300"/>
      <c r="E22" s="300"/>
      <c r="F22" s="300"/>
      <c r="G22" s="301"/>
      <c r="H22" s="301"/>
      <c r="I22" s="301"/>
      <c r="J22" s="301"/>
      <c r="K22" s="301"/>
      <c r="L22" s="301"/>
      <c r="M22" s="301"/>
      <c r="N22" s="301"/>
    </row>
    <row r="23" spans="1:14" ht="24" customHeight="1">
      <c r="A23" s="305"/>
      <c r="B23" s="301"/>
      <c r="C23" s="4" t="s">
        <v>132</v>
      </c>
      <c r="D23" s="302" t="s">
        <v>1170</v>
      </c>
      <c r="E23" s="302"/>
      <c r="F23" s="302"/>
      <c r="G23" s="306" t="s">
        <v>1147</v>
      </c>
      <c r="H23" s="301" t="s">
        <v>1148</v>
      </c>
      <c r="I23" s="301">
        <v>10</v>
      </c>
      <c r="J23" s="301"/>
      <c r="K23" s="301">
        <v>10</v>
      </c>
      <c r="L23" s="301"/>
      <c r="M23" s="301"/>
      <c r="N23" s="301"/>
    </row>
    <row r="24" spans="1:14">
      <c r="A24" s="305"/>
      <c r="B24" s="301"/>
      <c r="C24" s="3" t="s">
        <v>1145</v>
      </c>
      <c r="D24" s="302"/>
      <c r="E24" s="302"/>
      <c r="F24" s="302"/>
      <c r="G24" s="306"/>
      <c r="H24" s="301"/>
      <c r="I24" s="301"/>
      <c r="J24" s="301"/>
      <c r="K24" s="301"/>
      <c r="L24" s="301"/>
      <c r="M24" s="301"/>
      <c r="N24" s="301"/>
    </row>
    <row r="25" spans="1:14" ht="15.95" customHeight="1">
      <c r="A25" s="305"/>
      <c r="B25" s="301"/>
      <c r="C25" s="4" t="s">
        <v>135</v>
      </c>
      <c r="D25" s="300" t="s">
        <v>386</v>
      </c>
      <c r="E25" s="300"/>
      <c r="F25" s="300"/>
      <c r="G25" s="307"/>
      <c r="H25" s="301"/>
      <c r="I25" s="301"/>
      <c r="J25" s="301"/>
      <c r="K25" s="301"/>
      <c r="L25" s="301"/>
      <c r="M25" s="301"/>
      <c r="N25" s="301"/>
    </row>
    <row r="26" spans="1:14" ht="15.95" customHeight="1">
      <c r="A26" s="305"/>
      <c r="B26" s="301"/>
      <c r="C26" s="3" t="s">
        <v>1145</v>
      </c>
      <c r="D26" s="300"/>
      <c r="E26" s="300"/>
      <c r="F26" s="300"/>
      <c r="G26" s="307"/>
      <c r="H26" s="301"/>
      <c r="I26" s="301"/>
      <c r="J26" s="301"/>
      <c r="K26" s="301"/>
      <c r="L26" s="301"/>
      <c r="M26" s="301"/>
      <c r="N26" s="301"/>
    </row>
    <row r="27" spans="1:14" ht="22.5">
      <c r="A27" s="5"/>
      <c r="B27" s="3"/>
      <c r="C27" s="3" t="s">
        <v>137</v>
      </c>
      <c r="D27" s="302" t="s">
        <v>1171</v>
      </c>
      <c r="E27" s="302"/>
      <c r="F27" s="302"/>
      <c r="G27" s="10" t="s">
        <v>1147</v>
      </c>
      <c r="H27" s="3" t="s">
        <v>1148</v>
      </c>
      <c r="I27" s="301">
        <v>10</v>
      </c>
      <c r="J27" s="301"/>
      <c r="K27" s="301">
        <v>10</v>
      </c>
      <c r="L27" s="301"/>
      <c r="M27" s="301"/>
      <c r="N27" s="301"/>
    </row>
    <row r="28" spans="1:14" ht="15.95" customHeight="1">
      <c r="A28" s="305"/>
      <c r="B28" s="4" t="s">
        <v>298</v>
      </c>
      <c r="C28" s="301" t="s">
        <v>157</v>
      </c>
      <c r="D28" s="300" t="s">
        <v>167</v>
      </c>
      <c r="E28" s="300"/>
      <c r="F28" s="300"/>
      <c r="G28" s="301" t="s">
        <v>1151</v>
      </c>
      <c r="H28" s="308">
        <v>0.98</v>
      </c>
      <c r="I28" s="301">
        <v>10</v>
      </c>
      <c r="J28" s="301"/>
      <c r="K28" s="301">
        <v>10</v>
      </c>
      <c r="L28" s="301"/>
      <c r="M28" s="301"/>
      <c r="N28" s="301"/>
    </row>
    <row r="29" spans="1:14">
      <c r="A29" s="305"/>
      <c r="B29" s="11" t="s">
        <v>1145</v>
      </c>
      <c r="C29" s="301"/>
      <c r="D29" s="300"/>
      <c r="E29" s="300"/>
      <c r="F29" s="300"/>
      <c r="G29" s="301"/>
      <c r="H29" s="308"/>
      <c r="I29" s="301"/>
      <c r="J29" s="301"/>
      <c r="K29" s="301"/>
      <c r="L29" s="301"/>
      <c r="M29" s="301"/>
      <c r="N29" s="301"/>
    </row>
    <row r="30" spans="1:14">
      <c r="A30" s="303" t="s">
        <v>143</v>
      </c>
      <c r="B30" s="303"/>
      <c r="C30" s="303"/>
      <c r="D30" s="303"/>
      <c r="E30" s="303"/>
      <c r="F30" s="303"/>
      <c r="G30" s="303"/>
      <c r="H30" s="303"/>
      <c r="I30" s="301">
        <v>100</v>
      </c>
      <c r="J30" s="301"/>
      <c r="K30" s="301">
        <v>100</v>
      </c>
      <c r="L30" s="301"/>
      <c r="M30" s="304"/>
      <c r="N30" s="304"/>
    </row>
  </sheetData>
  <mergeCells count="107">
    <mergeCell ref="A1:N1"/>
    <mergeCell ref="A2:N2"/>
    <mergeCell ref="A3:B3"/>
    <mergeCell ref="C3:N3"/>
    <mergeCell ref="A4:B4"/>
    <mergeCell ref="C4:G4"/>
    <mergeCell ref="H4:I4"/>
    <mergeCell ref="J4:N4"/>
    <mergeCell ref="A5:B5"/>
    <mergeCell ref="N5:N6"/>
    <mergeCell ref="A6:B6"/>
    <mergeCell ref="A7:B7"/>
    <mergeCell ref="C7:D7"/>
    <mergeCell ref="F7:G7"/>
    <mergeCell ref="H7:I7"/>
    <mergeCell ref="J7:K7"/>
    <mergeCell ref="L7:M7"/>
    <mergeCell ref="A8:B8"/>
    <mergeCell ref="C8:D8"/>
    <mergeCell ref="F8:G8"/>
    <mergeCell ref="H8:I8"/>
    <mergeCell ref="J8:K8"/>
    <mergeCell ref="L8:M8"/>
    <mergeCell ref="E5:E6"/>
    <mergeCell ref="C5:D6"/>
    <mergeCell ref="F5:G6"/>
    <mergeCell ref="H5:I6"/>
    <mergeCell ref="J5:K6"/>
    <mergeCell ref="L5:M6"/>
    <mergeCell ref="A9:B9"/>
    <mergeCell ref="C9:D9"/>
    <mergeCell ref="F9:G9"/>
    <mergeCell ref="H9:I9"/>
    <mergeCell ref="J9:K9"/>
    <mergeCell ref="L9:M9"/>
    <mergeCell ref="A10:B10"/>
    <mergeCell ref="C10:D10"/>
    <mergeCell ref="F10:G10"/>
    <mergeCell ref="H10:I10"/>
    <mergeCell ref="J10:K10"/>
    <mergeCell ref="L10:M10"/>
    <mergeCell ref="M23:N24"/>
    <mergeCell ref="D25:F26"/>
    <mergeCell ref="I25:J26"/>
    <mergeCell ref="K25:L26"/>
    <mergeCell ref="M25:N26"/>
    <mergeCell ref="B11:G11"/>
    <mergeCell ref="H11:N11"/>
    <mergeCell ref="B12:G12"/>
    <mergeCell ref="H12:N12"/>
    <mergeCell ref="D17:F17"/>
    <mergeCell ref="I17:J17"/>
    <mergeCell ref="K17:L17"/>
    <mergeCell ref="M17:N17"/>
    <mergeCell ref="D18:F18"/>
    <mergeCell ref="I18:J18"/>
    <mergeCell ref="K18:L18"/>
    <mergeCell ref="M18:N18"/>
    <mergeCell ref="K13:L16"/>
    <mergeCell ref="M13:N16"/>
    <mergeCell ref="I13:J16"/>
    <mergeCell ref="D19:F19"/>
    <mergeCell ref="I19:J19"/>
    <mergeCell ref="K19:L19"/>
    <mergeCell ref="M19:N19"/>
    <mergeCell ref="D20:F20"/>
    <mergeCell ref="I20:J20"/>
    <mergeCell ref="K20:L20"/>
    <mergeCell ref="M20:N20"/>
    <mergeCell ref="B13:B16"/>
    <mergeCell ref="B21:B22"/>
    <mergeCell ref="B23:B24"/>
    <mergeCell ref="B25:B26"/>
    <mergeCell ref="C13:C16"/>
    <mergeCell ref="C28:C29"/>
    <mergeCell ref="G21:G22"/>
    <mergeCell ref="G23:G24"/>
    <mergeCell ref="G25:G26"/>
    <mergeCell ref="G28:G29"/>
    <mergeCell ref="D13:F16"/>
    <mergeCell ref="D27:F27"/>
    <mergeCell ref="D21:F22"/>
    <mergeCell ref="D23:F24"/>
    <mergeCell ref="D28:F29"/>
    <mergeCell ref="I28:J29"/>
    <mergeCell ref="K28:L29"/>
    <mergeCell ref="M28:N29"/>
    <mergeCell ref="A30:H30"/>
    <mergeCell ref="I30:J30"/>
    <mergeCell ref="K30:L30"/>
    <mergeCell ref="M30:N30"/>
    <mergeCell ref="A21:A22"/>
    <mergeCell ref="A23:A24"/>
    <mergeCell ref="A25:A26"/>
    <mergeCell ref="A28:A29"/>
    <mergeCell ref="H21:H22"/>
    <mergeCell ref="H23:H24"/>
    <mergeCell ref="H25:H26"/>
    <mergeCell ref="H28:H29"/>
    <mergeCell ref="I27:J27"/>
    <mergeCell ref="K27:L27"/>
    <mergeCell ref="M27:N27"/>
    <mergeCell ref="I21:J22"/>
    <mergeCell ref="K21:L22"/>
    <mergeCell ref="M21:N22"/>
    <mergeCell ref="I23:J24"/>
    <mergeCell ref="K23:L24"/>
  </mergeCells>
  <phoneticPr fontId="3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71</vt:i4>
      </vt:variant>
    </vt:vector>
  </HeadingPairs>
  <TitlesOfParts>
    <vt:vector size="71" baseType="lpstr">
      <vt:lpstr>目录</vt:lpstr>
      <vt:lpstr>“菜篮子”市长负责制考核工作经费项目</vt:lpstr>
      <vt:lpstr>粮食作物生长期保护行动项目</vt:lpstr>
      <vt:lpstr>信息系统线路费项目</vt:lpstr>
      <vt:lpstr>大楼运行经费项目</vt:lpstr>
      <vt:lpstr>农产品质量安全监管项目</vt:lpstr>
      <vt:lpstr>农业农村工作专项业务费项目</vt:lpstr>
      <vt:lpstr>秸秆博览会项目</vt:lpstr>
      <vt:lpstr>合肥、上海、北京等农业展览会项目</vt:lpstr>
      <vt:lpstr>高标准农田建设工作经费项目</vt:lpstr>
      <vt:lpstr>成品油价格调整对渔业补助资金项目</vt:lpstr>
      <vt:lpstr>认证农产品管理资金项目</vt:lpstr>
      <vt:lpstr>市委农办工作经费项目</vt:lpstr>
      <vt:lpstr>支持“淮优”农产品推广项目</vt:lpstr>
      <vt:lpstr>2023年成品油价格调整对渔业补助资金项目</vt:lpstr>
      <vt:lpstr>认证农产品管理项目</vt:lpstr>
      <vt:lpstr>翟淑培选派干部工作经费项目</vt:lpstr>
      <vt:lpstr>2023年秸秆禁烧专项经费项目</vt:lpstr>
      <vt:lpstr>张玉人才开发经费项目</vt:lpstr>
      <vt:lpstr>淮北市绿色食品行业协会开办费项目</vt:lpstr>
      <vt:lpstr>绿色食品产业招商团工作经费项目</vt:lpstr>
      <vt:lpstr>全省春季农业生产工作会议费项目</vt:lpstr>
      <vt:lpstr>职工沈自力丧葬费及抚恤金项目</vt:lpstr>
      <vt:lpstr>农科教基金</vt:lpstr>
      <vt:lpstr>农科教统筹专项业务费</vt:lpstr>
      <vt:lpstr>中农大淮北实验站运行经费</vt:lpstr>
      <vt:lpstr>高素质农民培育</vt:lpstr>
      <vt:lpstr>单位运行劳务费</vt:lpstr>
      <vt:lpstr>畜牧中心专项业务费</vt:lpstr>
      <vt:lpstr>重大动物疫病防控体系项目</vt:lpstr>
      <vt:lpstr>畜禽养殖废弃物资源化利用配套设施标准化建设项目</vt:lpstr>
      <vt:lpstr>畜禽粪污资源化利用项目</vt:lpstr>
      <vt:lpstr>畜牧中心兽医实验室运行费</vt:lpstr>
      <vt:lpstr>畜禽遗传资源普查经费</vt:lpstr>
      <vt:lpstr>动物疫病防疫</vt:lpstr>
      <vt:lpstr>中央动物防疫等补助经费</vt:lpstr>
      <vt:lpstr>动物防疫补助经费</vt:lpstr>
      <vt:lpstr>会计代理服务费</vt:lpstr>
      <vt:lpstr>淮北市农机管理专项业务工作经费</vt:lpstr>
      <vt:lpstr>新型农机推广应用</vt:lpstr>
      <vt:lpstr>会计代理服务费 (2)</vt:lpstr>
      <vt:lpstr>农产品质量安全检测中心运营经费</vt:lpstr>
      <vt:lpstr>农产品安全监管</vt:lpstr>
      <vt:lpstr>市农科院专项业务费</vt:lpstr>
      <vt:lpstr>耕地质量和土壤墒情定位监测</vt:lpstr>
      <vt:lpstr>农药管理经费</vt:lpstr>
      <vt:lpstr>农作物病虫害监测与预报</vt:lpstr>
      <vt:lpstr>种质资源保护与利用项目</vt:lpstr>
      <vt:lpstr>淮北市地方种质资源圃（场、库）建设项目</vt:lpstr>
      <vt:lpstr>农科院选派干部工作经费</vt:lpstr>
      <vt:lpstr>农作物重大病虫害防控</vt:lpstr>
      <vt:lpstr>“两强一增”行动资金耕地质量保护与提升和土壤墒情定位监测</vt:lpstr>
      <vt:lpstr>农业种质资源普查及保护与利用项目</vt:lpstr>
      <vt:lpstr>植物检疫经费</vt:lpstr>
      <vt:lpstr>葡萄新品种引进与示范项目</vt:lpstr>
      <vt:lpstr>农业科研项目专项经费</vt:lpstr>
      <vt:lpstr>农业防灾减灾资金农作物重大病虫害防控</vt:lpstr>
      <vt:lpstr>农药、化肥减量增效行动</vt:lpstr>
      <vt:lpstr>市农科院实验室仪器设备</vt:lpstr>
      <vt:lpstr>耕地质量保护与提升和土壤墒情定位监测</vt:lpstr>
      <vt:lpstr>种业强省建设</vt:lpstr>
      <vt:lpstr>市农科院办公设备和办公家具购置</vt:lpstr>
      <vt:lpstr>水产专项工作经费</vt:lpstr>
      <vt:lpstr>成品油价格补贴其他支出</vt:lpstr>
      <vt:lpstr>乡村事务业务工作经费</vt:lpstr>
      <vt:lpstr>农村人居环境整治提升专项业务费</vt:lpstr>
      <vt:lpstr>农业保险保费补贴</vt:lpstr>
      <vt:lpstr>商业性农业保险保费补贴</vt:lpstr>
      <vt:lpstr>农业综合行政执法工作经费</vt:lpstr>
      <vt:lpstr>农业综合行政执法装备购置经费</vt:lpstr>
      <vt:lpstr>农业综合行政执法制式服装购置经费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安福全</dc:creator>
  <cp:lastModifiedBy>王辈鹤</cp:lastModifiedBy>
  <cp:revision>1</cp:revision>
  <cp:lastPrinted>2019-05-22T04:56:00Z</cp:lastPrinted>
  <dcterms:created xsi:type="dcterms:W3CDTF">2006-09-13T11:21:00Z</dcterms:created>
  <dcterms:modified xsi:type="dcterms:W3CDTF">2025-01-22T00:35:13Z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AFAF34946A2844CBB3588270EC45E79E_13</vt:lpwstr>
  </property>
</Properties>
</file>